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<sst xmlns="http://schemas.openxmlformats.org/spreadsheetml/2006/main" count="88" uniqueCount="33">
  <si>
    <t>附件10：</t>
  </si>
  <si>
    <r>
      <t>旅游学院2022年硕士研究生招生考试入学总成绩汇总表</t>
    </r>
    <r>
      <rPr>
        <sz val="18"/>
        <rFont val="仿宋"/>
        <family val="3"/>
      </rPr>
      <t xml:space="preserve">
</t>
    </r>
    <r>
      <rPr>
        <sz val="14"/>
        <rFont val="仿宋"/>
        <family val="3"/>
      </rPr>
      <t>（成绩保留小数点后两位，一志愿与调剂生源分别按总分从高到低依次排序）</t>
    </r>
  </si>
  <si>
    <t>填表：</t>
  </si>
  <si>
    <t>李慧</t>
  </si>
  <si>
    <t>复核：吴建春</t>
  </si>
  <si>
    <t xml:space="preserve">复试工作领导小组：                                学院公章;             2022年4月11日
</t>
  </si>
  <si>
    <t>入学考试总成绩=（初试总成绩/3）*60%+复试总成绩*40%</t>
  </si>
  <si>
    <t>序号</t>
  </si>
  <si>
    <t>专业代码</t>
  </si>
  <si>
    <t>专业（研究方向）名称</t>
  </si>
  <si>
    <t>考生编号</t>
  </si>
  <si>
    <t>姓名</t>
  </si>
  <si>
    <t>初试成绩</t>
  </si>
  <si>
    <t>复试
总成绩</t>
  </si>
  <si>
    <t>入学
总成绩</t>
  </si>
  <si>
    <t>备注1（一志愿或调剂）</t>
  </si>
  <si>
    <t>备注2（士兵或加分）</t>
  </si>
  <si>
    <t>旅游管理</t>
  </si>
  <si>
    <t>104232375202303</t>
  </si>
  <si>
    <t>栾清英</t>
  </si>
  <si>
    <t>调剂</t>
  </si>
  <si>
    <t>初试成绩都是转换后成绩</t>
  </si>
  <si>
    <t>100802917050278</t>
  </si>
  <si>
    <t>王继星</t>
  </si>
  <si>
    <t>105892006001185</t>
  </si>
  <si>
    <t>王玉珠</t>
  </si>
  <si>
    <t>104592410011278</t>
  </si>
  <si>
    <t>刘琦</t>
  </si>
  <si>
    <t>104242530002376</t>
  </si>
  <si>
    <t>王超</t>
  </si>
  <si>
    <t>105892006002578</t>
  </si>
  <si>
    <t>王运嘉</t>
  </si>
  <si>
    <t>录取建议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</si>
</sst>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8"/>
      <name val="仿宋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8"/>
      <name val="仿宋"/>
      <family val="3"/>
    </font>
    <font>
      <sz val="14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shrinkToFit="1"/>
    </xf>
    <xf numFmtId="176" fontId="3" fillId="0" borderId="10" xfId="0" applyNumberFormat="1" applyFont="1" applyBorder="1" applyAlignment="1">
      <alignment horizontal="center" shrinkToFit="1"/>
    </xf>
    <xf numFmtId="176" fontId="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 quotePrefix="1">
      <alignment horizont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I1" sqref="I1:I65536"/>
    </sheetView>
  </sheetViews>
  <sheetFormatPr defaultColWidth="9.00390625" defaultRowHeight="14.25"/>
  <cols>
    <col min="1" max="1" width="5.375" style="14" customWidth="1"/>
    <col min="2" max="2" width="9.25390625" style="14" customWidth="1"/>
    <col min="3" max="3" width="15.125" style="15" customWidth="1"/>
    <col min="4" max="4" width="19.75390625" style="14" customWidth="1"/>
    <col min="5" max="5" width="10.375" style="14" customWidth="1"/>
    <col min="6" max="7" width="8.25390625" style="14" customWidth="1"/>
    <col min="8" max="8" width="10.375" style="14" customWidth="1"/>
    <col min="9" max="9" width="8.00390625" style="14" customWidth="1"/>
    <col min="10" max="10" width="22.375" style="14" customWidth="1"/>
    <col min="11" max="16384" width="9.00390625" style="14" customWidth="1"/>
  </cols>
  <sheetData>
    <row r="1" ht="14.25">
      <c r="A1" s="14" t="s">
        <v>0</v>
      </c>
    </row>
    <row r="2" spans="1:10" ht="52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2" customFormat="1" ht="39" customHeight="1">
      <c r="A3" s="17" t="s">
        <v>2</v>
      </c>
      <c r="B3" s="12" t="s">
        <v>3</v>
      </c>
      <c r="C3" s="18" t="s">
        <v>4</v>
      </c>
      <c r="D3" s="19" t="s">
        <v>5</v>
      </c>
      <c r="E3" s="17"/>
      <c r="F3" s="17"/>
      <c r="G3" s="17"/>
      <c r="H3" s="17"/>
      <c r="I3" s="17"/>
      <c r="J3" s="17"/>
    </row>
    <row r="4" spans="1:10" s="13" customFormat="1" ht="37.5" customHeight="1">
      <c r="A4" s="20" t="s">
        <v>6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s="13" customFormat="1" ht="70.5" customHeight="1">
      <c r="A5" s="1" t="s">
        <v>7</v>
      </c>
      <c r="B5" s="1" t="s">
        <v>8</v>
      </c>
      <c r="C5" s="2" t="s">
        <v>9</v>
      </c>
      <c r="D5" s="1" t="s">
        <v>10</v>
      </c>
      <c r="E5" s="1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9" t="s">
        <v>16</v>
      </c>
    </row>
    <row r="6" spans="1:10" ht="21.75" customHeight="1">
      <c r="A6" s="4">
        <v>1</v>
      </c>
      <c r="B6" s="4">
        <v>125400</v>
      </c>
      <c r="C6" s="5" t="s">
        <v>17</v>
      </c>
      <c r="D6" s="5" t="s">
        <v>18</v>
      </c>
      <c r="E6" s="5" t="s">
        <v>19</v>
      </c>
      <c r="F6" s="6">
        <v>186.82</v>
      </c>
      <c r="G6" s="7">
        <v>86.7</v>
      </c>
      <c r="H6" s="7">
        <f aca="true" t="shared" si="0" ref="H6:H11">(F6/3)*60%+G6*40%</f>
        <v>72.044</v>
      </c>
      <c r="I6" s="4" t="s">
        <v>20</v>
      </c>
      <c r="J6" s="11" t="s">
        <v>21</v>
      </c>
    </row>
    <row r="7" spans="1:10" ht="21.75" customHeight="1">
      <c r="A7" s="4">
        <v>2</v>
      </c>
      <c r="B7" s="4">
        <v>125400</v>
      </c>
      <c r="C7" s="5" t="s">
        <v>17</v>
      </c>
      <c r="D7" s="21" t="s">
        <v>22</v>
      </c>
      <c r="E7" s="5" t="s">
        <v>23</v>
      </c>
      <c r="F7" s="6">
        <v>168</v>
      </c>
      <c r="G7" s="7">
        <v>89.73</v>
      </c>
      <c r="H7" s="7">
        <f t="shared" si="0"/>
        <v>69.492</v>
      </c>
      <c r="I7" s="4" t="s">
        <v>20</v>
      </c>
      <c r="J7" s="11" t="s">
        <v>21</v>
      </c>
    </row>
    <row r="8" spans="1:10" ht="21.75" customHeight="1">
      <c r="A8" s="4">
        <v>3</v>
      </c>
      <c r="B8" s="4">
        <v>125400</v>
      </c>
      <c r="C8" s="5" t="s">
        <v>17</v>
      </c>
      <c r="D8" s="21" t="s">
        <v>24</v>
      </c>
      <c r="E8" s="5" t="s">
        <v>25</v>
      </c>
      <c r="F8" s="6">
        <v>181</v>
      </c>
      <c r="G8" s="7">
        <v>82.65</v>
      </c>
      <c r="H8" s="7">
        <f t="shared" si="0"/>
        <v>69.26</v>
      </c>
      <c r="I8" s="4" t="s">
        <v>20</v>
      </c>
      <c r="J8" s="11" t="s">
        <v>21</v>
      </c>
    </row>
    <row r="9" spans="1:10" ht="21.75" customHeight="1">
      <c r="A9" s="4">
        <v>4</v>
      </c>
      <c r="B9" s="4">
        <v>125400</v>
      </c>
      <c r="C9" s="5" t="s">
        <v>17</v>
      </c>
      <c r="D9" s="21" t="s">
        <v>26</v>
      </c>
      <c r="E9" s="5" t="s">
        <v>27</v>
      </c>
      <c r="F9" s="6">
        <v>169</v>
      </c>
      <c r="G9" s="7">
        <v>88.12</v>
      </c>
      <c r="H9" s="7">
        <f t="shared" si="0"/>
        <v>69.048</v>
      </c>
      <c r="I9" s="4" t="s">
        <v>20</v>
      </c>
      <c r="J9" s="11" t="s">
        <v>21</v>
      </c>
    </row>
    <row r="10" spans="1:10" ht="21.75" customHeight="1">
      <c r="A10" s="4">
        <v>5</v>
      </c>
      <c r="B10" s="4">
        <v>125400</v>
      </c>
      <c r="C10" s="5" t="s">
        <v>17</v>
      </c>
      <c r="D10" s="21" t="s">
        <v>28</v>
      </c>
      <c r="E10" s="5" t="s">
        <v>29</v>
      </c>
      <c r="F10" s="6">
        <v>169</v>
      </c>
      <c r="G10" s="7">
        <v>83.72</v>
      </c>
      <c r="H10" s="7">
        <f t="shared" si="0"/>
        <v>67.288</v>
      </c>
      <c r="I10" s="4" t="s">
        <v>20</v>
      </c>
      <c r="J10" s="11" t="s">
        <v>21</v>
      </c>
    </row>
    <row r="11" spans="1:10" ht="21.75" customHeight="1">
      <c r="A11" s="4">
        <v>6</v>
      </c>
      <c r="B11" s="4">
        <v>125400</v>
      </c>
      <c r="C11" s="5" t="s">
        <v>17</v>
      </c>
      <c r="D11" s="21" t="s">
        <v>30</v>
      </c>
      <c r="E11" s="5" t="s">
        <v>31</v>
      </c>
      <c r="F11" s="6">
        <v>169</v>
      </c>
      <c r="G11" s="7">
        <v>76.95</v>
      </c>
      <c r="H11" s="7">
        <f t="shared" si="0"/>
        <v>64.58</v>
      </c>
      <c r="I11" s="4" t="s">
        <v>20</v>
      </c>
      <c r="J11" s="11" t="s">
        <v>21</v>
      </c>
    </row>
  </sheetData>
  <sheetProtection/>
  <mergeCells count="3">
    <mergeCell ref="A2:J2"/>
    <mergeCell ref="D3:J3"/>
    <mergeCell ref="A4:J4"/>
  </mergeCells>
  <printOptions horizontalCentered="1"/>
  <pageMargins left="0.39" right="0.39" top="0.59" bottom="0.59" header="0.31" footer="0.31"/>
  <pageSetup horizontalDpi="600" verticalDpi="600" orientation="landscape" paperSize="9"/>
  <headerFooter alignWithMargins="0">
    <oddFooter>&amp;C&amp;N----&amp;P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A2" sqref="A2:K7"/>
    </sheetView>
  </sheetViews>
  <sheetFormatPr defaultColWidth="9.00390625" defaultRowHeight="14.25"/>
  <sheetData>
    <row r="1" spans="1:11" ht="57">
      <c r="A1" s="1" t="s">
        <v>7</v>
      </c>
      <c r="B1" s="1" t="s">
        <v>8</v>
      </c>
      <c r="C1" s="2" t="s">
        <v>9</v>
      </c>
      <c r="D1" s="1" t="s">
        <v>10</v>
      </c>
      <c r="E1" s="1" t="s">
        <v>11</v>
      </c>
      <c r="F1" s="3" t="s">
        <v>12</v>
      </c>
      <c r="G1" s="3" t="s">
        <v>13</v>
      </c>
      <c r="H1" s="3" t="s">
        <v>14</v>
      </c>
      <c r="I1" s="8" t="s">
        <v>32</v>
      </c>
      <c r="J1" s="3" t="s">
        <v>15</v>
      </c>
      <c r="K1" s="9" t="s">
        <v>16</v>
      </c>
    </row>
    <row r="2" spans="1:11" ht="14.25">
      <c r="A2" s="4">
        <v>5</v>
      </c>
      <c r="B2" s="4">
        <v>125400</v>
      </c>
      <c r="C2" s="5" t="s">
        <v>17</v>
      </c>
      <c r="D2" s="5" t="s">
        <v>18</v>
      </c>
      <c r="E2" s="5" t="s">
        <v>19</v>
      </c>
      <c r="F2" s="6">
        <v>186.82</v>
      </c>
      <c r="G2" s="7">
        <v>86.7</v>
      </c>
      <c r="H2" s="7">
        <f aca="true" t="shared" si="0" ref="H2:H7">(F2/3)*60%+G2*40%</f>
        <v>72.044</v>
      </c>
      <c r="I2" s="10"/>
      <c r="J2" s="4" t="s">
        <v>20</v>
      </c>
      <c r="K2" s="11" t="s">
        <v>21</v>
      </c>
    </row>
    <row r="3" spans="1:11" ht="14.25">
      <c r="A3" s="4">
        <v>4</v>
      </c>
      <c r="B3" s="4">
        <v>125400</v>
      </c>
      <c r="C3" s="5" t="s">
        <v>17</v>
      </c>
      <c r="D3" s="21" t="s">
        <v>22</v>
      </c>
      <c r="E3" s="5" t="s">
        <v>23</v>
      </c>
      <c r="F3" s="6">
        <v>168</v>
      </c>
      <c r="G3" s="7">
        <v>89.73</v>
      </c>
      <c r="H3" s="7">
        <f t="shared" si="0"/>
        <v>69.492</v>
      </c>
      <c r="I3" s="10"/>
      <c r="J3" s="4" t="s">
        <v>20</v>
      </c>
      <c r="K3" s="11" t="s">
        <v>21</v>
      </c>
    </row>
    <row r="4" spans="1:11" ht="14.25">
      <c r="A4" s="4">
        <v>6</v>
      </c>
      <c r="B4" s="4">
        <v>125400</v>
      </c>
      <c r="C4" s="5" t="s">
        <v>17</v>
      </c>
      <c r="D4" s="21" t="s">
        <v>24</v>
      </c>
      <c r="E4" s="5" t="s">
        <v>25</v>
      </c>
      <c r="F4" s="6">
        <v>181</v>
      </c>
      <c r="G4" s="7">
        <v>82.65</v>
      </c>
      <c r="H4" s="7">
        <f t="shared" si="0"/>
        <v>69.26</v>
      </c>
      <c r="I4" s="10"/>
      <c r="J4" s="4" t="s">
        <v>20</v>
      </c>
      <c r="K4" s="11" t="s">
        <v>21</v>
      </c>
    </row>
    <row r="5" spans="1:11" ht="14.25">
      <c r="A5" s="4">
        <v>3</v>
      </c>
      <c r="B5" s="4">
        <v>125400</v>
      </c>
      <c r="C5" s="5" t="s">
        <v>17</v>
      </c>
      <c r="D5" s="21" t="s">
        <v>26</v>
      </c>
      <c r="E5" s="5" t="s">
        <v>27</v>
      </c>
      <c r="F5" s="6">
        <v>169</v>
      </c>
      <c r="G5" s="7">
        <v>88.12</v>
      </c>
      <c r="H5" s="7">
        <f t="shared" si="0"/>
        <v>69.048</v>
      </c>
      <c r="I5" s="10"/>
      <c r="J5" s="4" t="s">
        <v>20</v>
      </c>
      <c r="K5" s="11" t="s">
        <v>21</v>
      </c>
    </row>
    <row r="6" spans="1:11" ht="14.25">
      <c r="A6" s="4">
        <v>2</v>
      </c>
      <c r="B6" s="4">
        <v>125400</v>
      </c>
      <c r="C6" s="5" t="s">
        <v>17</v>
      </c>
      <c r="D6" s="21" t="s">
        <v>28</v>
      </c>
      <c r="E6" s="5" t="s">
        <v>29</v>
      </c>
      <c r="F6" s="6">
        <v>169</v>
      </c>
      <c r="G6" s="7">
        <v>83.72</v>
      </c>
      <c r="H6" s="7">
        <f t="shared" si="0"/>
        <v>67.288</v>
      </c>
      <c r="I6" s="10"/>
      <c r="J6" s="4" t="s">
        <v>20</v>
      </c>
      <c r="K6" s="11" t="s">
        <v>21</v>
      </c>
    </row>
    <row r="7" spans="1:11" ht="14.25">
      <c r="A7" s="4">
        <v>1</v>
      </c>
      <c r="B7" s="4">
        <v>125400</v>
      </c>
      <c r="C7" s="5" t="s">
        <v>17</v>
      </c>
      <c r="D7" s="21" t="s">
        <v>30</v>
      </c>
      <c r="E7" s="5" t="s">
        <v>31</v>
      </c>
      <c r="F7" s="6">
        <v>169</v>
      </c>
      <c r="G7" s="7">
        <v>76.95</v>
      </c>
      <c r="H7" s="7">
        <f t="shared" si="0"/>
        <v>64.58</v>
      </c>
      <c r="I7" s="10"/>
      <c r="J7" s="4" t="s">
        <v>20</v>
      </c>
      <c r="K7" s="11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吴建春</cp:lastModifiedBy>
  <cp:lastPrinted>2014-04-08T02:03:20Z</cp:lastPrinted>
  <dcterms:created xsi:type="dcterms:W3CDTF">1996-12-17T01:32:42Z</dcterms:created>
  <dcterms:modified xsi:type="dcterms:W3CDTF">2022-04-11T04:07:36Z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11</vt:lpwstr>
  </property>
  <property fmtid="{D5CDD505-2E9C-101B-9397-08002B2CF9AE}" pid="5" name="I">
    <vt:lpwstr>B8E87D0A3D1C4579A76CACD37F987708</vt:lpwstr>
  </property>
</Properties>
</file>