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<sst xmlns="http://schemas.openxmlformats.org/spreadsheetml/2006/main" count="361" uniqueCount="114">
  <si>
    <t>附件5.</t>
  </si>
  <si>
    <t>海南师范大学数学与统计学院2021-2022学年第二学期开学第一周教学检查登记表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</si>
  <si>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</si>
  <si>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</si>
  <si>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</si>
  <si>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</si>
  <si>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</si>
  <si>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</si>
  <si>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</si>
  <si>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</si>
  <si>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</si>
  <si>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</si>
  <si>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</si>
  <si>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</si>
  <si>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</si>
  <si>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</si>
  <si>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</si>
  <si>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</si>
  <si>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</si>
  <si>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</si>
  <si>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</si>
  <si>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不抬头/不听课
人数</t>
  </si>
  <si>
    <t>师生文明礼仪情况</t>
  </si>
  <si>
    <t>其他教学异常情况</t>
  </si>
  <si>
    <t>南</t>
  </si>
  <si>
    <t>星期四</t>
  </si>
  <si>
    <t>第1,2节</t>
  </si>
  <si>
    <t>[南]教502【公共教室】</t>
  </si>
  <si>
    <t>常微分方程</t>
  </si>
  <si>
    <t>2020数学1班</t>
  </si>
  <si>
    <t>林诗游</t>
  </si>
  <si>
    <t>到位</t>
  </si>
  <si>
    <t>好</t>
  </si>
  <si>
    <t>[南]数学403【数学建模实验室】</t>
  </si>
  <si>
    <t>大数据技术应用</t>
  </si>
  <si>
    <t>2019大数据</t>
  </si>
  <si>
    <t>李满枝</t>
  </si>
  <si>
    <t>[南]教201【公共教室】</t>
  </si>
  <si>
    <t>数学分析II</t>
  </si>
  <si>
    <t>2021数物信类8班</t>
  </si>
  <si>
    <t>陈淑贞</t>
  </si>
  <si>
    <t>[南]教605【公共教室】</t>
  </si>
  <si>
    <t>2021数物信类1班</t>
  </si>
  <si>
    <t>余维燕</t>
  </si>
  <si>
    <t>[南]教302【公共教室】</t>
  </si>
  <si>
    <t>数学分析IV</t>
  </si>
  <si>
    <t>2020数学2班</t>
  </si>
  <si>
    <t>彭德军</t>
  </si>
  <si>
    <t>[南]数学402【组合信息实验室】</t>
  </si>
  <si>
    <t>数学建模</t>
  </si>
  <si>
    <t>2020大数据</t>
  </si>
  <si>
    <t>李霓</t>
  </si>
  <si>
    <t>[南]教304【公共教室】</t>
  </si>
  <si>
    <t>2020统计</t>
  </si>
  <si>
    <t>周小英</t>
  </si>
  <si>
    <t>[南]教401【公共教室】</t>
  </si>
  <si>
    <t>线性代数</t>
  </si>
  <si>
    <t>2021数物信类3班</t>
  </si>
  <si>
    <t>黄晓芬</t>
  </si>
  <si>
    <t>[南]教601【公共教室】</t>
  </si>
  <si>
    <t>2021数物信类7班</t>
  </si>
  <si>
    <t>史思红</t>
  </si>
  <si>
    <t>[南]教405【公共教室】</t>
  </si>
  <si>
    <t>2021数物信类9班</t>
  </si>
  <si>
    <t>杨爱利</t>
  </si>
  <si>
    <t>第3,4节</t>
  </si>
  <si>
    <t>初级会计实务</t>
  </si>
  <si>
    <t>陈继元</t>
  </si>
  <si>
    <t>数据挖掘</t>
  </si>
  <si>
    <t>2019统计,2019信计</t>
  </si>
  <si>
    <t>毛军</t>
  </si>
  <si>
    <t>[南]教403【公共教室】</t>
  </si>
  <si>
    <t>2021数物信类10班,2021数物信类12班</t>
  </si>
  <si>
    <t>陈国慧</t>
  </si>
  <si>
    <t>2021数物信类4班</t>
  </si>
  <si>
    <t>韩新方</t>
  </si>
  <si>
    <t>2021数物信类6班</t>
  </si>
  <si>
    <t>[南]数学207【统计分析实验室】</t>
  </si>
  <si>
    <t>杨俊坚</t>
  </si>
  <si>
    <t>2021数物信类5班</t>
  </si>
  <si>
    <t>姚玉华</t>
  </si>
  <si>
    <t>第5,6节</t>
  </si>
  <si>
    <t>机器学习</t>
  </si>
  <si>
    <t>数理统计</t>
  </si>
  <si>
    <t>2019数学2班</t>
  </si>
  <si>
    <t>张正成</t>
  </si>
  <si>
    <t>2019数学3班</t>
  </si>
  <si>
    <t>张静</t>
  </si>
  <si>
    <t>[南]教301【公共教室】</t>
  </si>
  <si>
    <t>2021数物信类2班</t>
  </si>
  <si>
    <t>马剑</t>
  </si>
  <si>
    <t>张庆</t>
  </si>
  <si>
    <t>随机过程</t>
  </si>
  <si>
    <t>[南]教505【公共教室】</t>
  </si>
  <si>
    <t>郭鹏飞</t>
  </si>
  <si>
    <t>第7,8节</t>
  </si>
  <si>
    <t>苏莉</t>
  </si>
  <si>
    <t>2020数学3班</t>
  </si>
  <si>
    <t>王鹏</t>
  </si>
  <si>
    <t>最优化理论与方法</t>
  </si>
  <si>
    <t>2019信计,2020大数据</t>
  </si>
  <si>
    <t>胡剑峰</t>
  </si>
  <si>
    <t>第7节</t>
  </si>
  <si>
    <t>统计</t>
  </si>
  <si>
    <t>--</t>
  </si>
  <si>
    <t>教学班个数</t>
  </si>
  <si>
    <t>1663人</t>
  </si>
  <si>
    <t>1646人</t>
  </si>
  <si>
    <t>门</t>
  </si>
  <si>
    <t>人</t>
  </si>
  <si>
    <t>%</t>
  </si>
  <si>
    <t>间</t>
  </si>
  <si>
    <t>检查人员签字：</t>
  </si>
  <si>
    <t>填表日期：2022年3月3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</si>
</sst>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33" borderId="10" xfId="63" applyFont="1" applyFill="1" applyBorder="1" applyAlignment="1">
      <alignment horizontal="center" vertical="center" shrinkToFit="1"/>
      <protection/>
    </xf>
    <xf numFmtId="0" fontId="7" fillId="33" borderId="11" xfId="63" applyFont="1" applyFill="1" applyBorder="1" applyAlignment="1">
      <alignment horizontal="center" vertical="center" shrinkToFit="1"/>
      <protection/>
    </xf>
    <xf numFmtId="0" fontId="7" fillId="33" borderId="12" xfId="63" applyFont="1" applyFill="1" applyBorder="1" applyAlignment="1">
      <alignment horizontal="center" vertical="center" shrinkToFit="1"/>
      <protection/>
    </xf>
    <xf numFmtId="176" fontId="7" fillId="33" borderId="12" xfId="63" applyNumberFormat="1" applyFont="1" applyFill="1" applyBorder="1" applyAlignment="1">
      <alignment horizontal="center" vertical="center" shrinkToFit="1"/>
      <protection/>
    </xf>
    <xf numFmtId="0" fontId="8" fillId="0" borderId="13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 shrinkToFit="1"/>
    </xf>
    <xf numFmtId="49" fontId="50" fillId="0" borderId="15" xfId="0" applyNumberFormat="1" applyFont="1" applyFill="1" applyBorder="1" applyAlignment="1">
      <alignment vertical="center"/>
    </xf>
    <xf numFmtId="0" fontId="9" fillId="34" borderId="16" xfId="0" applyNumberFormat="1" applyFont="1" applyFill="1" applyBorder="1" applyAlignment="1">
      <alignment vertical="center" shrinkToFit="1"/>
    </xf>
    <xf numFmtId="0" fontId="9" fillId="34" borderId="17" xfId="0" applyNumberFormat="1" applyFont="1" applyFill="1" applyBorder="1" applyAlignment="1">
      <alignment vertical="center" shrinkToFit="1"/>
    </xf>
    <xf numFmtId="0" fontId="7" fillId="34" borderId="18" xfId="0" applyNumberFormat="1" applyFont="1" applyFill="1" applyBorder="1" applyAlignment="1">
      <alignment horizontal="center" vertical="center" shrinkToFit="1"/>
    </xf>
    <xf numFmtId="0" fontId="10" fillId="34" borderId="18" xfId="0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 shrinkToFit="1"/>
    </xf>
    <xf numFmtId="0" fontId="7" fillId="35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center" vertical="center" shrinkToFit="1"/>
    </xf>
    <xf numFmtId="10" fontId="8" fillId="0" borderId="15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vertical="center" wrapText="1"/>
    </xf>
    <xf numFmtId="10" fontId="7" fillId="34" borderId="18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44" fontId="8" fillId="0" borderId="21" xfId="18" applyNumberFormat="1" applyFont="1" applyFill="1" applyBorder="1" applyAlignment="1">
      <alignment vertical="center" wrapText="1"/>
    </xf>
    <xf numFmtId="0" fontId="7" fillId="34" borderId="18" xfId="0" applyNumberFormat="1" applyFont="1" applyFill="1" applyBorder="1" applyAlignment="1">
      <alignment horizontal="center" vertical="center" wrapText="1" shrinkToFit="1"/>
    </xf>
    <xf numFmtId="0" fontId="7" fillId="34" borderId="22" xfId="0" applyNumberFormat="1" applyFont="1" applyFill="1" applyBorder="1" applyAlignment="1">
      <alignment horizontal="center" vertical="center" wrapText="1" shrinkToFit="1"/>
    </xf>
    <xf numFmtId="0" fontId="7" fillId="34" borderId="23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50" fillId="0" borderId="15" xfId="0" applyFont="1" applyFill="1" applyBorder="1" applyAlignment="1" quotePrefix="1">
      <alignment vertical="center"/>
    </xf>
    <xf numFmtId="49" fontId="50" fillId="0" borderId="15" xfId="0" applyNumberFormat="1" applyFont="1" applyFill="1" applyBorder="1" applyAlignment="1" quotePrefix="1">
      <alignment vertical="center"/>
    </xf>
    <xf numFmtId="0" fontId="7" fillId="34" borderId="18" xfId="0" applyNumberFormat="1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32</xdr:row>
      <xdr:rowOff>95250</xdr:rowOff>
    </xdr:from>
    <xdr:to>
      <xdr:col>14</xdr:col>
      <xdr:colOff>0</xdr:colOff>
      <xdr:row>33</xdr:row>
      <xdr:rowOff>0</xdr:rowOff>
    </xdr:to>
    <xdr:sp>
      <xdr:nvSpPr>
        <xdr:cNvPr id="1" name="Line 31"/>
        <xdr:cNvSpPr>
          <a:spLocks/>
        </xdr:cNvSpPr>
      </xdr:nvSpPr>
      <xdr:spPr>
        <a:xfrm>
          <a:off x="10506075" y="10344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76200</xdr:rowOff>
    </xdr:from>
    <xdr:to>
      <xdr:col>14</xdr:col>
      <xdr:colOff>0</xdr:colOff>
      <xdr:row>33</xdr:row>
      <xdr:rowOff>0</xdr:rowOff>
    </xdr:to>
    <xdr:sp>
      <xdr:nvSpPr>
        <xdr:cNvPr id="2" name="Line 32"/>
        <xdr:cNvSpPr>
          <a:spLocks/>
        </xdr:cNvSpPr>
      </xdr:nvSpPr>
      <xdr:spPr>
        <a:xfrm>
          <a:off x="10506075" y="10325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34"/>
  <sheetViews>
    <sheetView tabSelected="1" zoomScaleSheetLayoutView="100" workbookViewId="0" topLeftCell="A1">
      <selection activeCell="V39" sqref="V39"/>
    </sheetView>
  </sheetViews>
  <sheetFormatPr defaultColWidth="9.00390625" defaultRowHeight="14.25"/>
  <cols>
    <col min="1" max="2" width="4.375" style="5" customWidth="1"/>
    <col min="3" max="3" width="7.00390625" style="5" customWidth="1"/>
    <col min="4" max="4" width="8.00390625" style="1" customWidth="1"/>
    <col min="5" max="5" width="0.37109375" style="1" hidden="1" customWidth="1"/>
    <col min="6" max="6" width="4.875" style="6" hidden="1" customWidth="1"/>
    <col min="7" max="7" width="10.50390625" style="6" customWidth="1"/>
    <col min="8" max="8" width="24.00390625" style="1" customWidth="1"/>
    <col min="9" max="9" width="45.625" style="1" customWidth="1"/>
    <col min="10" max="10" width="8.50390625" style="1" customWidth="1"/>
    <col min="11" max="14" width="6.375" style="1" customWidth="1"/>
    <col min="15" max="16" width="6.375" style="1" hidden="1" customWidth="1"/>
    <col min="17" max="17" width="6.375" style="5" hidden="1" customWidth="1"/>
    <col min="18" max="19" width="6.375" style="5" customWidth="1"/>
    <col min="20" max="20" width="8.875" style="5" customWidth="1"/>
    <col min="21" max="21" width="8.50390625" style="5" customWidth="1"/>
    <col min="22" max="22" width="12.375" style="1" customWidth="1"/>
    <col min="23" max="233" width="9.00390625" style="1" customWidth="1"/>
  </cols>
  <sheetData>
    <row r="1" spans="1:22" s="1" customFormat="1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1" customFormat="1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2" customFormat="1" ht="36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23" t="s">
        <v>10</v>
      </c>
      <c r="J3" s="23" t="s">
        <v>11</v>
      </c>
      <c r="K3" s="24" t="s">
        <v>12</v>
      </c>
      <c r="L3" s="25" t="s">
        <v>13</v>
      </c>
      <c r="M3" s="25" t="s">
        <v>14</v>
      </c>
      <c r="N3" s="25" t="s">
        <v>15</v>
      </c>
      <c r="O3" s="24" t="s">
        <v>16</v>
      </c>
      <c r="P3" s="24" t="s">
        <v>17</v>
      </c>
      <c r="Q3" s="24" t="s">
        <v>18</v>
      </c>
      <c r="R3" s="32" t="s">
        <v>19</v>
      </c>
      <c r="S3" s="33" t="s">
        <v>20</v>
      </c>
      <c r="T3" s="34" t="s">
        <v>21</v>
      </c>
      <c r="U3" s="34" t="s">
        <v>22</v>
      </c>
      <c r="V3" s="24" t="s">
        <v>23</v>
      </c>
    </row>
    <row r="4" spans="1:22" s="3" customFormat="1" ht="24.75" customHeight="1">
      <c r="A4" s="13">
        <v>1</v>
      </c>
      <c r="B4" s="14" t="s">
        <v>24</v>
      </c>
      <c r="C4" s="14" t="s">
        <v>25</v>
      </c>
      <c r="D4" s="41" t="s">
        <v>26</v>
      </c>
      <c r="E4" s="16"/>
      <c r="F4" s="16"/>
      <c r="G4" s="42" t="s">
        <v>27</v>
      </c>
      <c r="H4" s="42" t="s">
        <v>28</v>
      </c>
      <c r="I4" s="41" t="s">
        <v>29</v>
      </c>
      <c r="J4" s="41" t="s">
        <v>30</v>
      </c>
      <c r="K4" s="26" t="s">
        <v>31</v>
      </c>
      <c r="L4" s="26">
        <v>57</v>
      </c>
      <c r="M4" s="27">
        <v>55</v>
      </c>
      <c r="N4" s="28">
        <f>(L4-M4)/L4</f>
        <v>0.03508771929824561</v>
      </c>
      <c r="O4" s="27"/>
      <c r="P4" s="29"/>
      <c r="Q4" s="27"/>
      <c r="R4" s="27" t="s">
        <v>32</v>
      </c>
      <c r="S4" s="27" t="s">
        <v>32</v>
      </c>
      <c r="T4" s="27">
        <v>0</v>
      </c>
      <c r="U4" s="27" t="s">
        <v>32</v>
      </c>
      <c r="V4" s="35"/>
    </row>
    <row r="5" spans="1:22" s="3" customFormat="1" ht="24.75" customHeight="1">
      <c r="A5" s="13">
        <v>2</v>
      </c>
      <c r="B5" s="14" t="s">
        <v>24</v>
      </c>
      <c r="C5" s="14" t="s">
        <v>25</v>
      </c>
      <c r="D5" s="41" t="s">
        <v>26</v>
      </c>
      <c r="E5" s="16"/>
      <c r="F5" s="16"/>
      <c r="G5" s="42" t="s">
        <v>33</v>
      </c>
      <c r="H5" s="42" t="s">
        <v>34</v>
      </c>
      <c r="I5" s="41" t="s">
        <v>35</v>
      </c>
      <c r="J5" s="41" t="s">
        <v>36</v>
      </c>
      <c r="K5" s="26" t="s">
        <v>31</v>
      </c>
      <c r="L5" s="26">
        <v>62</v>
      </c>
      <c r="M5" s="27">
        <v>60</v>
      </c>
      <c r="N5" s="28">
        <f aca="true" t="shared" si="0" ref="N5:N35">(L5-M5)/L5</f>
        <v>0.03225806451612903</v>
      </c>
      <c r="O5" s="27"/>
      <c r="P5" s="29"/>
      <c r="Q5" s="27"/>
      <c r="R5" s="27" t="s">
        <v>32</v>
      </c>
      <c r="S5" s="27" t="s">
        <v>32</v>
      </c>
      <c r="T5" s="27">
        <v>0</v>
      </c>
      <c r="U5" s="27" t="s">
        <v>32</v>
      </c>
      <c r="V5" s="35"/>
    </row>
    <row r="6" spans="1:22" s="3" customFormat="1" ht="24.75" customHeight="1">
      <c r="A6" s="13">
        <v>3</v>
      </c>
      <c r="B6" s="14" t="s">
        <v>24</v>
      </c>
      <c r="C6" s="14" t="s">
        <v>25</v>
      </c>
      <c r="D6" s="41" t="s">
        <v>26</v>
      </c>
      <c r="E6" s="16"/>
      <c r="F6" s="16"/>
      <c r="G6" s="42" t="s">
        <v>37</v>
      </c>
      <c r="H6" s="42" t="s">
        <v>38</v>
      </c>
      <c r="I6" s="41" t="s">
        <v>39</v>
      </c>
      <c r="J6" s="41" t="s">
        <v>40</v>
      </c>
      <c r="K6" s="26" t="s">
        <v>31</v>
      </c>
      <c r="L6" s="26">
        <v>50</v>
      </c>
      <c r="M6" s="27">
        <v>50</v>
      </c>
      <c r="N6" s="28">
        <f t="shared" si="0"/>
        <v>0</v>
      </c>
      <c r="O6" s="27"/>
      <c r="P6" s="29"/>
      <c r="Q6" s="27"/>
      <c r="R6" s="27" t="s">
        <v>32</v>
      </c>
      <c r="S6" s="27" t="s">
        <v>32</v>
      </c>
      <c r="T6" s="27">
        <v>0</v>
      </c>
      <c r="U6" s="27" t="s">
        <v>32</v>
      </c>
      <c r="V6" s="35"/>
    </row>
    <row r="7" spans="1:22" s="3" customFormat="1" ht="24.75" customHeight="1">
      <c r="A7" s="13">
        <v>4</v>
      </c>
      <c r="B7" s="14" t="s">
        <v>24</v>
      </c>
      <c r="C7" s="14" t="s">
        <v>25</v>
      </c>
      <c r="D7" s="41" t="s">
        <v>26</v>
      </c>
      <c r="E7" s="16"/>
      <c r="F7" s="16"/>
      <c r="G7" s="42" t="s">
        <v>41</v>
      </c>
      <c r="H7" s="42" t="s">
        <v>38</v>
      </c>
      <c r="I7" s="41" t="s">
        <v>42</v>
      </c>
      <c r="J7" s="41" t="s">
        <v>43</v>
      </c>
      <c r="K7" s="26" t="s">
        <v>31</v>
      </c>
      <c r="L7" s="26">
        <v>51</v>
      </c>
      <c r="M7" s="27">
        <v>51</v>
      </c>
      <c r="N7" s="28">
        <f t="shared" si="0"/>
        <v>0</v>
      </c>
      <c r="O7" s="27"/>
      <c r="P7" s="29"/>
      <c r="Q7" s="27"/>
      <c r="R7" s="27" t="s">
        <v>32</v>
      </c>
      <c r="S7" s="27" t="s">
        <v>32</v>
      </c>
      <c r="T7" s="27">
        <v>0</v>
      </c>
      <c r="U7" s="27" t="s">
        <v>32</v>
      </c>
      <c r="V7" s="35"/>
    </row>
    <row r="8" spans="1:22" s="3" customFormat="1" ht="24.75" customHeight="1">
      <c r="A8" s="13">
        <v>5</v>
      </c>
      <c r="B8" s="14" t="s">
        <v>24</v>
      </c>
      <c r="C8" s="14" t="s">
        <v>25</v>
      </c>
      <c r="D8" s="41" t="s">
        <v>26</v>
      </c>
      <c r="E8" s="16"/>
      <c r="F8" s="16"/>
      <c r="G8" s="42" t="s">
        <v>44</v>
      </c>
      <c r="H8" s="42" t="s">
        <v>45</v>
      </c>
      <c r="I8" s="41" t="s">
        <v>46</v>
      </c>
      <c r="J8" s="41" t="s">
        <v>47</v>
      </c>
      <c r="K8" s="26" t="s">
        <v>31</v>
      </c>
      <c r="L8" s="26">
        <v>62</v>
      </c>
      <c r="M8" s="27">
        <v>62</v>
      </c>
      <c r="N8" s="28">
        <f t="shared" si="0"/>
        <v>0</v>
      </c>
      <c r="O8" s="27"/>
      <c r="P8" s="29"/>
      <c r="Q8" s="27"/>
      <c r="R8" s="27" t="s">
        <v>32</v>
      </c>
      <c r="S8" s="27" t="s">
        <v>32</v>
      </c>
      <c r="T8" s="27">
        <v>0</v>
      </c>
      <c r="U8" s="27" t="s">
        <v>32</v>
      </c>
      <c r="V8" s="35"/>
    </row>
    <row r="9" spans="1:22" s="3" customFormat="1" ht="24.75" customHeight="1">
      <c r="A9" s="13">
        <v>6</v>
      </c>
      <c r="B9" s="14" t="s">
        <v>24</v>
      </c>
      <c r="C9" s="14" t="s">
        <v>25</v>
      </c>
      <c r="D9" s="41" t="s">
        <v>26</v>
      </c>
      <c r="E9" s="16"/>
      <c r="F9" s="16"/>
      <c r="G9" s="42" t="s">
        <v>48</v>
      </c>
      <c r="H9" s="42" t="s">
        <v>49</v>
      </c>
      <c r="I9" s="41" t="s">
        <v>50</v>
      </c>
      <c r="J9" s="41" t="s">
        <v>51</v>
      </c>
      <c r="K9" s="26" t="s">
        <v>31</v>
      </c>
      <c r="L9" s="26">
        <v>59</v>
      </c>
      <c r="M9" s="27">
        <v>59</v>
      </c>
      <c r="N9" s="28">
        <f t="shared" si="0"/>
        <v>0</v>
      </c>
      <c r="O9" s="27"/>
      <c r="P9" s="29"/>
      <c r="Q9" s="27"/>
      <c r="R9" s="27" t="s">
        <v>32</v>
      </c>
      <c r="S9" s="27" t="s">
        <v>32</v>
      </c>
      <c r="T9" s="27">
        <v>0</v>
      </c>
      <c r="U9" s="27" t="s">
        <v>32</v>
      </c>
      <c r="V9" s="35"/>
    </row>
    <row r="10" spans="1:22" s="3" customFormat="1" ht="24.75" customHeight="1">
      <c r="A10" s="13">
        <v>7</v>
      </c>
      <c r="B10" s="14" t="s">
        <v>24</v>
      </c>
      <c r="C10" s="14" t="s">
        <v>25</v>
      </c>
      <c r="D10" s="41" t="s">
        <v>26</v>
      </c>
      <c r="E10" s="16"/>
      <c r="F10" s="16"/>
      <c r="G10" s="42" t="s">
        <v>52</v>
      </c>
      <c r="H10" s="42" t="s">
        <v>49</v>
      </c>
      <c r="I10" s="41" t="s">
        <v>53</v>
      </c>
      <c r="J10" s="41" t="s">
        <v>54</v>
      </c>
      <c r="K10" s="26" t="s">
        <v>31</v>
      </c>
      <c r="L10" s="26">
        <v>60</v>
      </c>
      <c r="M10" s="27">
        <v>60</v>
      </c>
      <c r="N10" s="28">
        <f t="shared" si="0"/>
        <v>0</v>
      </c>
      <c r="O10" s="27"/>
      <c r="P10" s="29"/>
      <c r="Q10" s="27"/>
      <c r="R10" s="27" t="s">
        <v>32</v>
      </c>
      <c r="S10" s="27" t="s">
        <v>32</v>
      </c>
      <c r="T10" s="27">
        <v>0</v>
      </c>
      <c r="U10" s="27" t="s">
        <v>32</v>
      </c>
      <c r="V10" s="35"/>
    </row>
    <row r="11" spans="1:22" s="3" customFormat="1" ht="24.75" customHeight="1">
      <c r="A11" s="13">
        <v>8</v>
      </c>
      <c r="B11" s="14" t="s">
        <v>24</v>
      </c>
      <c r="C11" s="14" t="s">
        <v>25</v>
      </c>
      <c r="D11" s="41" t="s">
        <v>26</v>
      </c>
      <c r="E11" s="16"/>
      <c r="F11" s="16"/>
      <c r="G11" s="42" t="s">
        <v>55</v>
      </c>
      <c r="H11" s="42" t="s">
        <v>56</v>
      </c>
      <c r="I11" s="41" t="s">
        <v>57</v>
      </c>
      <c r="J11" s="41" t="s">
        <v>58</v>
      </c>
      <c r="K11" s="26" t="s">
        <v>31</v>
      </c>
      <c r="L11" s="26">
        <v>51</v>
      </c>
      <c r="M11" s="27">
        <v>51</v>
      </c>
      <c r="N11" s="28">
        <f t="shared" si="0"/>
        <v>0</v>
      </c>
      <c r="O11" s="27"/>
      <c r="P11" s="29"/>
      <c r="Q11" s="27"/>
      <c r="R11" s="27" t="s">
        <v>32</v>
      </c>
      <c r="S11" s="27" t="s">
        <v>32</v>
      </c>
      <c r="T11" s="27">
        <v>0</v>
      </c>
      <c r="U11" s="27" t="s">
        <v>32</v>
      </c>
      <c r="V11" s="35"/>
    </row>
    <row r="12" spans="1:22" s="3" customFormat="1" ht="24.75" customHeight="1">
      <c r="A12" s="13">
        <v>9</v>
      </c>
      <c r="B12" s="14" t="s">
        <v>24</v>
      </c>
      <c r="C12" s="14" t="s">
        <v>25</v>
      </c>
      <c r="D12" s="41" t="s">
        <v>26</v>
      </c>
      <c r="E12" s="16"/>
      <c r="F12" s="16"/>
      <c r="G12" s="42" t="s">
        <v>59</v>
      </c>
      <c r="H12" s="42" t="s">
        <v>56</v>
      </c>
      <c r="I12" s="41" t="s">
        <v>60</v>
      </c>
      <c r="J12" s="41" t="s">
        <v>61</v>
      </c>
      <c r="K12" s="26" t="s">
        <v>31</v>
      </c>
      <c r="L12" s="26">
        <v>51</v>
      </c>
      <c r="M12" s="27">
        <v>51</v>
      </c>
      <c r="N12" s="28">
        <f t="shared" si="0"/>
        <v>0</v>
      </c>
      <c r="O12" s="27"/>
      <c r="P12" s="29"/>
      <c r="Q12" s="27"/>
      <c r="R12" s="27" t="s">
        <v>32</v>
      </c>
      <c r="S12" s="27" t="s">
        <v>32</v>
      </c>
      <c r="T12" s="27">
        <v>0</v>
      </c>
      <c r="U12" s="27" t="s">
        <v>32</v>
      </c>
      <c r="V12" s="35"/>
    </row>
    <row r="13" spans="1:22" s="3" customFormat="1" ht="24.75" customHeight="1">
      <c r="A13" s="13">
        <v>10</v>
      </c>
      <c r="B13" s="14" t="s">
        <v>24</v>
      </c>
      <c r="C13" s="14" t="s">
        <v>25</v>
      </c>
      <c r="D13" s="41" t="s">
        <v>26</v>
      </c>
      <c r="E13" s="16"/>
      <c r="F13" s="16"/>
      <c r="G13" s="42" t="s">
        <v>62</v>
      </c>
      <c r="H13" s="42" t="s">
        <v>56</v>
      </c>
      <c r="I13" s="41" t="s">
        <v>63</v>
      </c>
      <c r="J13" s="41" t="s">
        <v>64</v>
      </c>
      <c r="K13" s="26" t="s">
        <v>31</v>
      </c>
      <c r="L13" s="26">
        <v>50</v>
      </c>
      <c r="M13" s="27">
        <v>50</v>
      </c>
      <c r="N13" s="28">
        <f t="shared" si="0"/>
        <v>0</v>
      </c>
      <c r="O13" s="27"/>
      <c r="P13" s="29"/>
      <c r="Q13" s="27"/>
      <c r="R13" s="27" t="s">
        <v>32</v>
      </c>
      <c r="S13" s="27" t="s">
        <v>32</v>
      </c>
      <c r="T13" s="27">
        <v>0</v>
      </c>
      <c r="U13" s="27" t="s">
        <v>32</v>
      </c>
      <c r="V13" s="35"/>
    </row>
    <row r="14" spans="1:22" s="3" customFormat="1" ht="24.75" customHeight="1">
      <c r="A14" s="13">
        <v>11</v>
      </c>
      <c r="B14" s="14" t="s">
        <v>24</v>
      </c>
      <c r="C14" s="14" t="s">
        <v>25</v>
      </c>
      <c r="D14" s="41" t="s">
        <v>65</v>
      </c>
      <c r="E14" s="16"/>
      <c r="F14" s="16"/>
      <c r="G14" s="42" t="s">
        <v>27</v>
      </c>
      <c r="H14" s="42" t="s">
        <v>66</v>
      </c>
      <c r="I14" s="41" t="s">
        <v>53</v>
      </c>
      <c r="J14" s="41" t="s">
        <v>67</v>
      </c>
      <c r="K14" s="26" t="s">
        <v>31</v>
      </c>
      <c r="L14" s="26">
        <v>60</v>
      </c>
      <c r="M14" s="27">
        <v>60</v>
      </c>
      <c r="N14" s="28">
        <f t="shared" si="0"/>
        <v>0</v>
      </c>
      <c r="O14" s="27"/>
      <c r="P14" s="29"/>
      <c r="Q14" s="27"/>
      <c r="R14" s="27" t="s">
        <v>32</v>
      </c>
      <c r="S14" s="27" t="s">
        <v>32</v>
      </c>
      <c r="T14" s="27">
        <v>0</v>
      </c>
      <c r="U14" s="27" t="s">
        <v>32</v>
      </c>
      <c r="V14" s="35"/>
    </row>
    <row r="15" spans="1:22" s="3" customFormat="1" ht="24.75" customHeight="1">
      <c r="A15" s="13">
        <v>12</v>
      </c>
      <c r="B15" s="14" t="s">
        <v>24</v>
      </c>
      <c r="C15" s="14" t="s">
        <v>25</v>
      </c>
      <c r="D15" s="41" t="s">
        <v>65</v>
      </c>
      <c r="E15" s="16"/>
      <c r="F15" s="16"/>
      <c r="G15" s="42" t="s">
        <v>33</v>
      </c>
      <c r="H15" s="42" t="s">
        <v>68</v>
      </c>
      <c r="I15" s="41" t="s">
        <v>69</v>
      </c>
      <c r="J15" s="41" t="s">
        <v>70</v>
      </c>
      <c r="K15" s="26" t="s">
        <v>31</v>
      </c>
      <c r="L15" s="26">
        <v>65</v>
      </c>
      <c r="M15" s="27">
        <v>65</v>
      </c>
      <c r="N15" s="28">
        <f t="shared" si="0"/>
        <v>0</v>
      </c>
      <c r="O15" s="27"/>
      <c r="P15" s="29"/>
      <c r="Q15" s="27"/>
      <c r="R15" s="27" t="s">
        <v>32</v>
      </c>
      <c r="S15" s="27" t="s">
        <v>32</v>
      </c>
      <c r="T15" s="27">
        <v>0</v>
      </c>
      <c r="U15" s="27" t="s">
        <v>32</v>
      </c>
      <c r="V15" s="35"/>
    </row>
    <row r="16" spans="1:22" s="3" customFormat="1" ht="24.75" customHeight="1">
      <c r="A16" s="13">
        <v>13</v>
      </c>
      <c r="B16" s="14" t="s">
        <v>24</v>
      </c>
      <c r="C16" s="14" t="s">
        <v>25</v>
      </c>
      <c r="D16" s="41" t="s">
        <v>65</v>
      </c>
      <c r="E16" s="16"/>
      <c r="F16" s="16"/>
      <c r="G16" s="42" t="s">
        <v>71</v>
      </c>
      <c r="H16" s="42" t="s">
        <v>38</v>
      </c>
      <c r="I16" s="41" t="s">
        <v>72</v>
      </c>
      <c r="J16" s="41" t="s">
        <v>73</v>
      </c>
      <c r="K16" s="26" t="s">
        <v>31</v>
      </c>
      <c r="L16" s="26">
        <v>74</v>
      </c>
      <c r="M16" s="27">
        <v>72</v>
      </c>
      <c r="N16" s="28">
        <f t="shared" si="0"/>
        <v>0.02702702702702703</v>
      </c>
      <c r="O16" s="27"/>
      <c r="P16" s="29"/>
      <c r="Q16" s="27"/>
      <c r="R16" s="27" t="s">
        <v>32</v>
      </c>
      <c r="S16" s="27" t="s">
        <v>32</v>
      </c>
      <c r="T16" s="27">
        <v>0</v>
      </c>
      <c r="U16" s="27" t="s">
        <v>32</v>
      </c>
      <c r="V16" s="35"/>
    </row>
    <row r="17" spans="1:22" s="3" customFormat="1" ht="24.75" customHeight="1">
      <c r="A17" s="13">
        <v>14</v>
      </c>
      <c r="B17" s="14" t="s">
        <v>24</v>
      </c>
      <c r="C17" s="14" t="s">
        <v>25</v>
      </c>
      <c r="D17" s="41" t="s">
        <v>65</v>
      </c>
      <c r="E17" s="16"/>
      <c r="F17" s="16"/>
      <c r="G17" s="42" t="s">
        <v>59</v>
      </c>
      <c r="H17" s="42" t="s">
        <v>38</v>
      </c>
      <c r="I17" s="41" t="s">
        <v>74</v>
      </c>
      <c r="J17" s="41" t="s">
        <v>75</v>
      </c>
      <c r="K17" s="26" t="s">
        <v>31</v>
      </c>
      <c r="L17" s="26">
        <v>50</v>
      </c>
      <c r="M17" s="27">
        <v>50</v>
      </c>
      <c r="N17" s="28">
        <f t="shared" si="0"/>
        <v>0</v>
      </c>
      <c r="O17" s="27"/>
      <c r="P17" s="29"/>
      <c r="Q17" s="27"/>
      <c r="R17" s="27" t="s">
        <v>32</v>
      </c>
      <c r="S17" s="27" t="s">
        <v>32</v>
      </c>
      <c r="T17" s="27">
        <v>0</v>
      </c>
      <c r="U17" s="27" t="s">
        <v>32</v>
      </c>
      <c r="V17" s="35"/>
    </row>
    <row r="18" spans="1:22" s="3" customFormat="1" ht="24.75" customHeight="1">
      <c r="A18" s="13">
        <v>15</v>
      </c>
      <c r="B18" s="14" t="s">
        <v>24</v>
      </c>
      <c r="C18" s="14" t="s">
        <v>25</v>
      </c>
      <c r="D18" s="41" t="s">
        <v>65</v>
      </c>
      <c r="E18" s="16"/>
      <c r="F18" s="16"/>
      <c r="G18" s="42" t="s">
        <v>41</v>
      </c>
      <c r="H18" s="42" t="s">
        <v>38</v>
      </c>
      <c r="I18" s="41" t="s">
        <v>76</v>
      </c>
      <c r="J18" s="41" t="s">
        <v>54</v>
      </c>
      <c r="K18" s="26" t="s">
        <v>31</v>
      </c>
      <c r="L18" s="26">
        <v>59</v>
      </c>
      <c r="M18" s="27">
        <v>56</v>
      </c>
      <c r="N18" s="28">
        <f t="shared" si="0"/>
        <v>0.05084745762711865</v>
      </c>
      <c r="O18" s="27"/>
      <c r="P18" s="29"/>
      <c r="Q18" s="27"/>
      <c r="R18" s="27" t="s">
        <v>32</v>
      </c>
      <c r="S18" s="27" t="s">
        <v>32</v>
      </c>
      <c r="T18" s="27">
        <v>0</v>
      </c>
      <c r="U18" s="27" t="s">
        <v>32</v>
      </c>
      <c r="V18" s="35"/>
    </row>
    <row r="19" spans="1:22" s="3" customFormat="1" ht="24.75" customHeight="1">
      <c r="A19" s="13">
        <v>16</v>
      </c>
      <c r="B19" s="14" t="s">
        <v>24</v>
      </c>
      <c r="C19" s="14" t="s">
        <v>25</v>
      </c>
      <c r="D19" s="41" t="s">
        <v>65</v>
      </c>
      <c r="E19" s="16"/>
      <c r="F19" s="16"/>
      <c r="G19" s="42" t="s">
        <v>77</v>
      </c>
      <c r="H19" s="42" t="s">
        <v>49</v>
      </c>
      <c r="I19" s="41" t="s">
        <v>29</v>
      </c>
      <c r="J19" s="41" t="s">
        <v>78</v>
      </c>
      <c r="K19" s="26" t="s">
        <v>31</v>
      </c>
      <c r="L19" s="26">
        <v>57</v>
      </c>
      <c r="M19" s="27">
        <v>57</v>
      </c>
      <c r="N19" s="28">
        <f t="shared" si="0"/>
        <v>0</v>
      </c>
      <c r="O19" s="27"/>
      <c r="P19" s="29"/>
      <c r="Q19" s="27"/>
      <c r="R19" s="27" t="s">
        <v>32</v>
      </c>
      <c r="S19" s="27" t="s">
        <v>32</v>
      </c>
      <c r="T19" s="27">
        <v>0</v>
      </c>
      <c r="U19" s="27" t="s">
        <v>32</v>
      </c>
      <c r="V19" s="35"/>
    </row>
    <row r="20" spans="1:22" s="3" customFormat="1" ht="24.75" customHeight="1">
      <c r="A20" s="13">
        <v>17</v>
      </c>
      <c r="B20" s="14" t="s">
        <v>24</v>
      </c>
      <c r="C20" s="14" t="s">
        <v>25</v>
      </c>
      <c r="D20" s="41" t="s">
        <v>65</v>
      </c>
      <c r="E20" s="16"/>
      <c r="F20" s="16"/>
      <c r="G20" s="42" t="s">
        <v>62</v>
      </c>
      <c r="H20" s="42" t="s">
        <v>56</v>
      </c>
      <c r="I20" s="41" t="s">
        <v>79</v>
      </c>
      <c r="J20" s="41" t="s">
        <v>80</v>
      </c>
      <c r="K20" s="26" t="s">
        <v>31</v>
      </c>
      <c r="L20" s="26">
        <v>56</v>
      </c>
      <c r="M20" s="27">
        <v>56</v>
      </c>
      <c r="N20" s="28">
        <f t="shared" si="0"/>
        <v>0</v>
      </c>
      <c r="O20" s="27"/>
      <c r="P20" s="29"/>
      <c r="Q20" s="27"/>
      <c r="R20" s="27" t="s">
        <v>32</v>
      </c>
      <c r="S20" s="27" t="s">
        <v>32</v>
      </c>
      <c r="T20" s="27">
        <v>0</v>
      </c>
      <c r="U20" s="27" t="s">
        <v>32</v>
      </c>
      <c r="V20" s="35"/>
    </row>
    <row r="21" spans="1:22" s="3" customFormat="1" ht="24.75" customHeight="1">
      <c r="A21" s="13">
        <v>18</v>
      </c>
      <c r="B21" s="14" t="s">
        <v>24</v>
      </c>
      <c r="C21" s="14" t="s">
        <v>25</v>
      </c>
      <c r="D21" s="41" t="s">
        <v>81</v>
      </c>
      <c r="E21" s="16"/>
      <c r="F21" s="16"/>
      <c r="G21" s="42" t="s">
        <v>33</v>
      </c>
      <c r="H21" s="42" t="s">
        <v>82</v>
      </c>
      <c r="I21" s="41" t="s">
        <v>69</v>
      </c>
      <c r="J21" s="41" t="s">
        <v>51</v>
      </c>
      <c r="K21" s="26" t="s">
        <v>31</v>
      </c>
      <c r="L21" s="26">
        <v>65</v>
      </c>
      <c r="M21" s="27">
        <v>65</v>
      </c>
      <c r="N21" s="28">
        <f t="shared" si="0"/>
        <v>0</v>
      </c>
      <c r="O21" s="27"/>
      <c r="P21" s="29"/>
      <c r="Q21" s="27"/>
      <c r="R21" s="27" t="s">
        <v>32</v>
      </c>
      <c r="S21" s="27" t="s">
        <v>32</v>
      </c>
      <c r="T21" s="27">
        <v>0</v>
      </c>
      <c r="U21" s="27" t="s">
        <v>32</v>
      </c>
      <c r="V21" s="35"/>
    </row>
    <row r="22" spans="1:22" s="3" customFormat="1" ht="24.75" customHeight="1">
      <c r="A22" s="13">
        <v>19</v>
      </c>
      <c r="B22" s="14" t="s">
        <v>24</v>
      </c>
      <c r="C22" s="14" t="s">
        <v>25</v>
      </c>
      <c r="D22" s="41" t="s">
        <v>81</v>
      </c>
      <c r="E22" s="16"/>
      <c r="F22" s="16"/>
      <c r="G22" s="42" t="s">
        <v>77</v>
      </c>
      <c r="H22" s="42" t="s">
        <v>83</v>
      </c>
      <c r="I22" s="41" t="s">
        <v>84</v>
      </c>
      <c r="J22" s="41" t="s">
        <v>85</v>
      </c>
      <c r="K22" s="26" t="s">
        <v>31</v>
      </c>
      <c r="L22" s="26">
        <v>60</v>
      </c>
      <c r="M22" s="27">
        <v>60</v>
      </c>
      <c r="N22" s="28">
        <f t="shared" si="0"/>
        <v>0</v>
      </c>
      <c r="O22" s="27"/>
      <c r="P22" s="29"/>
      <c r="Q22" s="27"/>
      <c r="R22" s="27" t="s">
        <v>32</v>
      </c>
      <c r="S22" s="27" t="s">
        <v>32</v>
      </c>
      <c r="T22" s="27">
        <v>0</v>
      </c>
      <c r="U22" s="27" t="s">
        <v>32</v>
      </c>
      <c r="V22" s="35"/>
    </row>
    <row r="23" spans="1:22" s="3" customFormat="1" ht="24.75" customHeight="1">
      <c r="A23" s="13">
        <v>20</v>
      </c>
      <c r="B23" s="14" t="s">
        <v>24</v>
      </c>
      <c r="C23" s="14" t="s">
        <v>25</v>
      </c>
      <c r="D23" s="41" t="s">
        <v>81</v>
      </c>
      <c r="E23" s="16"/>
      <c r="F23" s="16"/>
      <c r="G23" s="42" t="s">
        <v>41</v>
      </c>
      <c r="H23" s="42" t="s">
        <v>83</v>
      </c>
      <c r="I23" s="41" t="s">
        <v>86</v>
      </c>
      <c r="J23" s="41" t="s">
        <v>87</v>
      </c>
      <c r="K23" s="26" t="s">
        <v>31</v>
      </c>
      <c r="L23" s="26">
        <v>58</v>
      </c>
      <c r="M23" s="27">
        <v>56</v>
      </c>
      <c r="N23" s="28">
        <f t="shared" si="0"/>
        <v>0.034482758620689655</v>
      </c>
      <c r="O23" s="27"/>
      <c r="P23" s="29"/>
      <c r="Q23" s="27"/>
      <c r="R23" s="27" t="s">
        <v>32</v>
      </c>
      <c r="S23" s="27" t="s">
        <v>32</v>
      </c>
      <c r="T23" s="27">
        <v>0</v>
      </c>
      <c r="U23" s="27" t="s">
        <v>32</v>
      </c>
      <c r="V23" s="35"/>
    </row>
    <row r="24" spans="1:22" s="3" customFormat="1" ht="24.75" customHeight="1">
      <c r="A24" s="13">
        <v>21</v>
      </c>
      <c r="B24" s="14" t="s">
        <v>24</v>
      </c>
      <c r="C24" s="14" t="s">
        <v>25</v>
      </c>
      <c r="D24" s="41" t="s">
        <v>81</v>
      </c>
      <c r="E24" s="16"/>
      <c r="F24" s="16"/>
      <c r="G24" s="42" t="s">
        <v>88</v>
      </c>
      <c r="H24" s="42" t="s">
        <v>38</v>
      </c>
      <c r="I24" s="41" t="s">
        <v>57</v>
      </c>
      <c r="J24" s="41" t="s">
        <v>30</v>
      </c>
      <c r="K24" s="26" t="s">
        <v>31</v>
      </c>
      <c r="L24" s="26">
        <v>51</v>
      </c>
      <c r="M24" s="27">
        <v>51</v>
      </c>
      <c r="N24" s="28">
        <f t="shared" si="0"/>
        <v>0</v>
      </c>
      <c r="O24" s="27"/>
      <c r="P24" s="29"/>
      <c r="Q24" s="27"/>
      <c r="R24" s="27" t="s">
        <v>32</v>
      </c>
      <c r="S24" s="27" t="s">
        <v>32</v>
      </c>
      <c r="T24" s="27">
        <v>0</v>
      </c>
      <c r="U24" s="27" t="s">
        <v>32</v>
      </c>
      <c r="V24" s="35"/>
    </row>
    <row r="25" spans="1:22" s="3" customFormat="1" ht="24.75" customHeight="1">
      <c r="A25" s="13">
        <v>22</v>
      </c>
      <c r="B25" s="14" t="s">
        <v>24</v>
      </c>
      <c r="C25" s="14" t="s">
        <v>25</v>
      </c>
      <c r="D25" s="41" t="s">
        <v>81</v>
      </c>
      <c r="E25" s="16"/>
      <c r="F25" s="16"/>
      <c r="G25" s="42" t="s">
        <v>55</v>
      </c>
      <c r="H25" s="42" t="s">
        <v>38</v>
      </c>
      <c r="I25" s="41" t="s">
        <v>89</v>
      </c>
      <c r="J25" s="41" t="s">
        <v>90</v>
      </c>
      <c r="K25" s="26" t="s">
        <v>31</v>
      </c>
      <c r="L25" s="26">
        <v>51</v>
      </c>
      <c r="M25" s="27">
        <v>51</v>
      </c>
      <c r="N25" s="28">
        <f t="shared" si="0"/>
        <v>0</v>
      </c>
      <c r="O25" s="27"/>
      <c r="P25" s="29"/>
      <c r="Q25" s="27"/>
      <c r="R25" s="27" t="s">
        <v>32</v>
      </c>
      <c r="S25" s="27" t="s">
        <v>32</v>
      </c>
      <c r="T25" s="27">
        <v>0</v>
      </c>
      <c r="U25" s="27" t="s">
        <v>32</v>
      </c>
      <c r="V25" s="35"/>
    </row>
    <row r="26" spans="1:22" s="3" customFormat="1" ht="24.75" customHeight="1">
      <c r="A26" s="13">
        <v>23</v>
      </c>
      <c r="B26" s="14" t="s">
        <v>24</v>
      </c>
      <c r="C26" s="14" t="s">
        <v>25</v>
      </c>
      <c r="D26" s="41" t="s">
        <v>81</v>
      </c>
      <c r="E26" s="16"/>
      <c r="F26" s="16"/>
      <c r="G26" s="42" t="s">
        <v>48</v>
      </c>
      <c r="H26" s="42" t="s">
        <v>49</v>
      </c>
      <c r="I26" s="41" t="s">
        <v>46</v>
      </c>
      <c r="J26" s="41" t="s">
        <v>91</v>
      </c>
      <c r="K26" s="26" t="s">
        <v>31</v>
      </c>
      <c r="L26" s="26">
        <v>57</v>
      </c>
      <c r="M26" s="27">
        <v>57</v>
      </c>
      <c r="N26" s="28">
        <f t="shared" si="0"/>
        <v>0</v>
      </c>
      <c r="O26" s="27"/>
      <c r="P26" s="29"/>
      <c r="Q26" s="27"/>
      <c r="R26" s="27" t="s">
        <v>32</v>
      </c>
      <c r="S26" s="27" t="s">
        <v>32</v>
      </c>
      <c r="T26" s="27">
        <v>0</v>
      </c>
      <c r="U26" s="27" t="s">
        <v>32</v>
      </c>
      <c r="V26" s="35"/>
    </row>
    <row r="27" spans="1:22" s="3" customFormat="1" ht="24.75" customHeight="1">
      <c r="A27" s="13">
        <v>24</v>
      </c>
      <c r="B27" s="14" t="s">
        <v>24</v>
      </c>
      <c r="C27" s="14" t="s">
        <v>25</v>
      </c>
      <c r="D27" s="41" t="s">
        <v>81</v>
      </c>
      <c r="E27" s="16"/>
      <c r="F27" s="16"/>
      <c r="G27" s="42" t="s">
        <v>27</v>
      </c>
      <c r="H27" s="42" t="s">
        <v>92</v>
      </c>
      <c r="I27" s="41" t="s">
        <v>53</v>
      </c>
      <c r="J27" s="41" t="s">
        <v>75</v>
      </c>
      <c r="K27" s="26" t="s">
        <v>31</v>
      </c>
      <c r="L27" s="26">
        <v>60</v>
      </c>
      <c r="M27" s="27">
        <v>59</v>
      </c>
      <c r="N27" s="28">
        <f t="shared" si="0"/>
        <v>0.016666666666666666</v>
      </c>
      <c r="O27" s="27"/>
      <c r="P27" s="29"/>
      <c r="Q27" s="27"/>
      <c r="R27" s="27" t="s">
        <v>32</v>
      </c>
      <c r="S27" s="27" t="s">
        <v>32</v>
      </c>
      <c r="T27" s="27">
        <v>0</v>
      </c>
      <c r="U27" s="27" t="s">
        <v>32</v>
      </c>
      <c r="V27" s="35"/>
    </row>
    <row r="28" spans="1:22" s="3" customFormat="1" ht="24.75" customHeight="1">
      <c r="A28" s="13">
        <v>25</v>
      </c>
      <c r="B28" s="14" t="s">
        <v>24</v>
      </c>
      <c r="C28" s="14" t="s">
        <v>25</v>
      </c>
      <c r="D28" s="41" t="s">
        <v>81</v>
      </c>
      <c r="E28" s="16"/>
      <c r="F28" s="16"/>
      <c r="G28" s="42" t="s">
        <v>93</v>
      </c>
      <c r="H28" s="42" t="s">
        <v>56</v>
      </c>
      <c r="I28" s="41" t="s">
        <v>42</v>
      </c>
      <c r="J28" s="41" t="s">
        <v>94</v>
      </c>
      <c r="K28" s="26" t="s">
        <v>31</v>
      </c>
      <c r="L28" s="26">
        <v>50</v>
      </c>
      <c r="M28" s="27">
        <v>50</v>
      </c>
      <c r="N28" s="28">
        <f t="shared" si="0"/>
        <v>0</v>
      </c>
      <c r="O28" s="27"/>
      <c r="P28" s="29"/>
      <c r="Q28" s="27"/>
      <c r="R28" s="27" t="s">
        <v>32</v>
      </c>
      <c r="S28" s="27" t="s">
        <v>32</v>
      </c>
      <c r="T28" s="27">
        <v>0</v>
      </c>
      <c r="U28" s="27" t="s">
        <v>32</v>
      </c>
      <c r="V28" s="35"/>
    </row>
    <row r="29" spans="1:22" s="3" customFormat="1" ht="24.75" customHeight="1">
      <c r="A29" s="13">
        <v>26</v>
      </c>
      <c r="B29" s="14" t="s">
        <v>24</v>
      </c>
      <c r="C29" s="14" t="s">
        <v>25</v>
      </c>
      <c r="D29" s="41" t="s">
        <v>95</v>
      </c>
      <c r="E29" s="16"/>
      <c r="F29" s="16"/>
      <c r="G29" s="42" t="s">
        <v>44</v>
      </c>
      <c r="H29" s="42" t="s">
        <v>82</v>
      </c>
      <c r="I29" s="41" t="s">
        <v>35</v>
      </c>
      <c r="J29" s="41" t="s">
        <v>96</v>
      </c>
      <c r="K29" s="26" t="s">
        <v>31</v>
      </c>
      <c r="L29" s="26">
        <v>62</v>
      </c>
      <c r="M29" s="27">
        <v>60</v>
      </c>
      <c r="N29" s="28">
        <f t="shared" si="0"/>
        <v>0.03225806451612903</v>
      </c>
      <c r="O29" s="27"/>
      <c r="P29" s="29"/>
      <c r="Q29" s="27"/>
      <c r="R29" s="27" t="s">
        <v>32</v>
      </c>
      <c r="S29" s="27" t="s">
        <v>32</v>
      </c>
      <c r="T29" s="27">
        <v>0</v>
      </c>
      <c r="U29" s="27" t="s">
        <v>32</v>
      </c>
      <c r="V29" s="35"/>
    </row>
    <row r="30" spans="1:22" s="3" customFormat="1" ht="24.75" customHeight="1">
      <c r="A30" s="13">
        <v>27</v>
      </c>
      <c r="B30" s="14" t="s">
        <v>24</v>
      </c>
      <c r="C30" s="14" t="s">
        <v>25</v>
      </c>
      <c r="D30" s="41" t="s">
        <v>95</v>
      </c>
      <c r="E30" s="16"/>
      <c r="F30" s="16"/>
      <c r="G30" s="42" t="s">
        <v>77</v>
      </c>
      <c r="H30" s="42" t="s">
        <v>49</v>
      </c>
      <c r="I30" s="41" t="s">
        <v>97</v>
      </c>
      <c r="J30" s="41" t="s">
        <v>98</v>
      </c>
      <c r="K30" s="26" t="s">
        <v>31</v>
      </c>
      <c r="L30" s="26">
        <v>58</v>
      </c>
      <c r="M30" s="27">
        <v>58</v>
      </c>
      <c r="N30" s="28">
        <f t="shared" si="0"/>
        <v>0</v>
      </c>
      <c r="O30" s="27"/>
      <c r="P30" s="29"/>
      <c r="Q30" s="27"/>
      <c r="R30" s="27" t="s">
        <v>32</v>
      </c>
      <c r="S30" s="27" t="s">
        <v>32</v>
      </c>
      <c r="T30" s="27">
        <v>0</v>
      </c>
      <c r="U30" s="27" t="s">
        <v>32</v>
      </c>
      <c r="V30" s="35"/>
    </row>
    <row r="31" spans="1:22" s="3" customFormat="1" ht="24.75" customHeight="1">
      <c r="A31" s="13">
        <v>28</v>
      </c>
      <c r="B31" s="14" t="s">
        <v>24</v>
      </c>
      <c r="C31" s="14" t="s">
        <v>25</v>
      </c>
      <c r="D31" s="41" t="s">
        <v>95</v>
      </c>
      <c r="E31" s="16"/>
      <c r="F31" s="16"/>
      <c r="G31" s="42" t="s">
        <v>27</v>
      </c>
      <c r="H31" s="42" t="s">
        <v>99</v>
      </c>
      <c r="I31" s="41" t="s">
        <v>100</v>
      </c>
      <c r="J31" s="41" t="s">
        <v>101</v>
      </c>
      <c r="K31" s="26" t="s">
        <v>31</v>
      </c>
      <c r="L31" s="26">
        <v>59</v>
      </c>
      <c r="M31" s="27">
        <v>58</v>
      </c>
      <c r="N31" s="28">
        <f t="shared" si="0"/>
        <v>0.01694915254237288</v>
      </c>
      <c r="O31" s="27"/>
      <c r="P31" s="29"/>
      <c r="Q31" s="27"/>
      <c r="R31" s="27" t="s">
        <v>32</v>
      </c>
      <c r="S31" s="27" t="s">
        <v>32</v>
      </c>
      <c r="T31" s="27">
        <v>0</v>
      </c>
      <c r="U31" s="27" t="s">
        <v>32</v>
      </c>
      <c r="V31" s="35"/>
    </row>
    <row r="32" spans="1:22" s="3" customFormat="1" ht="24.75" customHeight="1">
      <c r="A32" s="13">
        <v>29</v>
      </c>
      <c r="B32" s="14" t="s">
        <v>24</v>
      </c>
      <c r="C32" s="14" t="s">
        <v>25</v>
      </c>
      <c r="D32" s="41" t="s">
        <v>102</v>
      </c>
      <c r="E32" s="16"/>
      <c r="F32" s="16"/>
      <c r="G32" s="42" t="s">
        <v>41</v>
      </c>
      <c r="H32" s="42" t="s">
        <v>83</v>
      </c>
      <c r="I32" s="41" t="s">
        <v>86</v>
      </c>
      <c r="J32" s="41" t="s">
        <v>87</v>
      </c>
      <c r="K32" s="26" t="s">
        <v>31</v>
      </c>
      <c r="L32" s="26">
        <v>58</v>
      </c>
      <c r="M32" s="27">
        <v>56</v>
      </c>
      <c r="N32" s="28">
        <f t="shared" si="0"/>
        <v>0.034482758620689655</v>
      </c>
      <c r="O32" s="27"/>
      <c r="P32" s="29"/>
      <c r="Q32" s="27"/>
      <c r="R32" s="27" t="s">
        <v>32</v>
      </c>
      <c r="S32" s="27" t="s">
        <v>32</v>
      </c>
      <c r="T32" s="27">
        <v>0</v>
      </c>
      <c r="U32" s="27" t="s">
        <v>32</v>
      </c>
      <c r="V32" s="35"/>
    </row>
    <row r="33" spans="1:191" s="4" customFormat="1" ht="24.75" customHeight="1">
      <c r="A33" s="18" t="s">
        <v>103</v>
      </c>
      <c r="B33" s="19"/>
      <c r="C33" s="19"/>
      <c r="D33" s="43" t="s">
        <v>104</v>
      </c>
      <c r="E33" s="21"/>
      <c r="F33" s="21" t="s">
        <v>105</v>
      </c>
      <c r="G33" s="43" t="s">
        <v>104</v>
      </c>
      <c r="H33" s="43" t="s">
        <v>104</v>
      </c>
      <c r="I33" s="43" t="s">
        <v>104</v>
      </c>
      <c r="J33" s="43" t="s">
        <v>104</v>
      </c>
      <c r="K33" s="43" t="s">
        <v>104</v>
      </c>
      <c r="L33" s="20" t="s">
        <v>106</v>
      </c>
      <c r="M33" s="20" t="s">
        <v>107</v>
      </c>
      <c r="N33" s="30">
        <v>0.005699999999999999</v>
      </c>
      <c r="O33" s="20" t="s">
        <v>108</v>
      </c>
      <c r="P33" s="20" t="s">
        <v>109</v>
      </c>
      <c r="Q33" s="36" t="s">
        <v>110</v>
      </c>
      <c r="R33" s="36" t="s">
        <v>111</v>
      </c>
      <c r="S33" s="36" t="s">
        <v>111</v>
      </c>
      <c r="T33" s="20" t="s">
        <v>109</v>
      </c>
      <c r="U33" s="37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</row>
    <row r="34" spans="1:22" s="1" customFormat="1" ht="14.25" customHeight="1">
      <c r="A34" s="22" t="s">
        <v>112</v>
      </c>
      <c r="B34" s="22"/>
      <c r="C34" s="22"/>
      <c r="D34" s="22"/>
      <c r="E34" s="22"/>
      <c r="F34" s="22"/>
      <c r="G34" s="22"/>
      <c r="H34" s="2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40" t="s">
        <v>113</v>
      </c>
      <c r="U34" s="40"/>
      <c r="V34" s="40"/>
    </row>
  </sheetData>
  <sheetProtection/>
  <mergeCells count="4">
    <mergeCell ref="A1:V1"/>
    <mergeCell ref="A2:V2"/>
    <mergeCell ref="A34:H34"/>
    <mergeCell ref="T34:V3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2022-03-03T08:50:39Z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60A25D3482A3462E82AF604CCA375046</vt:lpwstr>
  </property>
</Properties>
</file>