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览表" sheetId="1" r:id="rId1"/>
  </sheets>
  <definedNames>
    <definedName name="OLE_LINK1" localSheetId="0">'一览表'!$A$2</definedName>
  </definedNames>
  <calcPr fullCalcOnLoad="1"/>
</workbook>
</file>

<file path=xl/comments1.xml><?xml version="1.0" encoding="utf-8"?>
<comments xmlns="http://schemas.openxmlformats.org/spreadsheetml/2006/main">
  <authors>
    <author>jhm</author>
  </authors>
  <commentList>
    <comment ref="A12" authorId="0">
      <text>
        <r>
          <rPr>
            <sz val="9"/>
            <rFont val="宋体"/>
            <family val="0"/>
          </rPr>
          <t xml:space="preserve">
请在最后一页签字、盖章
</t>
        </r>
      </text>
    </comment>
  </commentList>
</comments>
</file>

<file path=xl/sharedStrings.xml><?xml version="1.0" encoding="utf-8"?>
<sst xmlns="http://schemas.openxmlformats.org/spreadsheetml/2006/main" count="125" uniqueCount="65">
  <si>
    <t xml:space="preserve">海南师范大学推荐免试研究生资格审查情况一览表（2021年） </t>
  </si>
  <si>
    <t>序号</t>
  </si>
  <si>
    <t>学号</t>
  </si>
  <si>
    <t>姓名</t>
  </si>
  <si>
    <t>性别</t>
  </si>
  <si>
    <t>证件号码</t>
  </si>
  <si>
    <t>学院</t>
  </si>
  <si>
    <t>专业名称</t>
  </si>
  <si>
    <t>专业人数</t>
  </si>
  <si>
    <t>是否有不及格成绩</t>
  </si>
  <si>
    <t>是否有违纪违法记录</t>
  </si>
  <si>
    <t>外语等级考试</t>
  </si>
  <si>
    <t>学工部综合测评排名</t>
  </si>
  <si>
    <t>专业成绩</t>
  </si>
  <si>
    <t>奖励加分（T)</t>
  </si>
  <si>
    <t>总成绩及排名</t>
  </si>
  <si>
    <t>排名方式</t>
  </si>
  <si>
    <t>排名人数</t>
  </si>
  <si>
    <t>正式或候补</t>
  </si>
  <si>
    <t>备注</t>
  </si>
  <si>
    <t>语种</t>
  </si>
  <si>
    <t>等级</t>
  </si>
  <si>
    <t>成绩</t>
  </si>
  <si>
    <t>专业必修课平均学分绩点(P)</t>
  </si>
  <si>
    <t>排名</t>
  </si>
  <si>
    <t>总成绩(P+T）</t>
  </si>
  <si>
    <t>201707070125</t>
  </si>
  <si>
    <t>刘婷</t>
  </si>
  <si>
    <t>女</t>
  </si>
  <si>
    <t>510824199811126789</t>
  </si>
  <si>
    <t>化学与化工学院</t>
  </si>
  <si>
    <t>化学</t>
  </si>
  <si>
    <t>否</t>
  </si>
  <si>
    <t>英语</t>
  </si>
  <si>
    <t>四级</t>
  </si>
  <si>
    <t>专业排名</t>
  </si>
  <si>
    <t>正式</t>
  </si>
  <si>
    <t>201707070424</t>
  </si>
  <si>
    <t>刘卓</t>
  </si>
  <si>
    <t>51132420000309030X</t>
  </si>
  <si>
    <t>201707070230</t>
  </si>
  <si>
    <t>王佳人</t>
  </si>
  <si>
    <t>362502199910151428</t>
  </si>
  <si>
    <t>候补</t>
  </si>
  <si>
    <t>201707070124</t>
  </si>
  <si>
    <t>刘靖雯</t>
  </si>
  <si>
    <t>362429199909214326</t>
  </si>
  <si>
    <t>201707070121</t>
  </si>
  <si>
    <t>凌智强</t>
  </si>
  <si>
    <t>男</t>
  </si>
  <si>
    <t>360105199902282511</t>
  </si>
  <si>
    <t>201724100527</t>
  </si>
  <si>
    <t>杨雪</t>
  </si>
  <si>
    <t>220182199901194722</t>
  </si>
  <si>
    <t>应用化学</t>
  </si>
  <si>
    <t>201707070543</t>
  </si>
  <si>
    <t>杨幸</t>
  </si>
  <si>
    <t>510181199901032224</t>
  </si>
  <si>
    <t>制药工程</t>
  </si>
  <si>
    <t>六级</t>
  </si>
  <si>
    <t>201707070526</t>
  </si>
  <si>
    <t>林良泉</t>
  </si>
  <si>
    <t>341181199809196014</t>
  </si>
  <si>
    <t>填表人：                               学院推免生工作小组组长：                        学院公章：                      年   月   日</t>
  </si>
  <si>
    <t>注：排序请按照总成绩排名的升序进行。排名方式：学院排名或专业排名。排名人数：依据排名方式填写学院人数或专业人数。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</si>
</sst>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20"/>
      <name val="华文宋体"/>
      <family val="3"/>
    </font>
    <font>
      <b/>
      <u val="single"/>
      <sz val="20"/>
      <name val="华文宋体"/>
      <family val="3"/>
    </font>
    <font>
      <sz val="10.5"/>
      <name val="黑体"/>
      <family val="3"/>
    </font>
    <font>
      <sz val="12"/>
      <color indexed="10"/>
      <name val="宋体"/>
      <family val="0"/>
    </font>
    <font>
      <sz val="10.5"/>
      <color indexed="10"/>
      <name val="黑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.5"/>
      <color rgb="FFFF0000"/>
      <name val="黑体"/>
      <family val="3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14" fillId="0" borderId="9" applyNumberFormat="0" applyFill="0" applyAlignment="0" applyProtection="0"/>
    <xf numFmtId="0" fontId="16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="115" zoomScaleNormal="115" workbookViewId="0" topLeftCell="A1">
      <selection activeCell="K3" sqref="A3:IV3"/>
    </sheetView>
  </sheetViews>
  <sheetFormatPr defaultColWidth="9.00390625" defaultRowHeight="14.25"/>
  <cols>
    <col min="1" max="1" width="4.50390625" style="1" customWidth="1"/>
    <col min="2" max="2" width="12.875" style="1" customWidth="1"/>
    <col min="3" max="3" width="6.875" style="1" customWidth="1"/>
    <col min="4" max="4" width="4.75390625" style="1" customWidth="1"/>
    <col min="5" max="5" width="9.875" style="1" customWidth="1"/>
    <col min="6" max="6" width="8.125" style="1" customWidth="1"/>
    <col min="7" max="7" width="5.75390625" style="1" customWidth="1"/>
    <col min="8" max="9" width="5.50390625" style="1" customWidth="1"/>
    <col min="10" max="14" width="4.75390625" style="1" customWidth="1"/>
    <col min="15" max="15" width="6.00390625" style="3" customWidth="1"/>
    <col min="16" max="16" width="4.875" style="1" customWidth="1"/>
    <col min="17" max="17" width="4.625" style="4" customWidth="1"/>
    <col min="18" max="18" width="6.75390625" style="3" customWidth="1"/>
    <col min="19" max="21" width="4.875" style="1" customWidth="1"/>
    <col min="22" max="22" width="4.625" style="1" customWidth="1"/>
    <col min="23" max="23" width="5.625" style="1" customWidth="1"/>
    <col min="24" max="16384" width="9.00390625" style="1" customWidth="1"/>
  </cols>
  <sheetData>
    <row r="1" spans="1:23" ht="30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5"/>
      <c r="P1" s="7"/>
      <c r="Q1" s="7"/>
      <c r="R1" s="15"/>
      <c r="S1" s="7"/>
      <c r="T1" s="7"/>
      <c r="U1" s="7"/>
      <c r="V1" s="7"/>
      <c r="W1" s="7"/>
    </row>
    <row r="2" spans="1:23" ht="24.75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8" t="s">
        <v>8</v>
      </c>
      <c r="I2" s="10" t="s">
        <v>9</v>
      </c>
      <c r="J2" s="10" t="s">
        <v>10</v>
      </c>
      <c r="K2" s="8" t="s">
        <v>11</v>
      </c>
      <c r="L2" s="8"/>
      <c r="M2" s="8"/>
      <c r="N2" s="10" t="s">
        <v>12</v>
      </c>
      <c r="O2" s="16" t="s">
        <v>13</v>
      </c>
      <c r="P2" s="8"/>
      <c r="Q2" s="8" t="s">
        <v>14</v>
      </c>
      <c r="R2" s="16" t="s">
        <v>15</v>
      </c>
      <c r="S2" s="8"/>
      <c r="T2" s="10" t="s">
        <v>16</v>
      </c>
      <c r="U2" s="10" t="s">
        <v>17</v>
      </c>
      <c r="V2" s="8" t="s">
        <v>18</v>
      </c>
      <c r="W2" s="10" t="s">
        <v>19</v>
      </c>
    </row>
    <row r="3" spans="1:23" ht="75" customHeight="1">
      <c r="A3" s="8"/>
      <c r="B3" s="11"/>
      <c r="C3" s="8"/>
      <c r="D3" s="8"/>
      <c r="E3" s="11"/>
      <c r="F3" s="11"/>
      <c r="G3" s="11"/>
      <c r="H3" s="8"/>
      <c r="I3" s="11"/>
      <c r="J3" s="11"/>
      <c r="K3" s="8" t="s">
        <v>20</v>
      </c>
      <c r="L3" s="8" t="s">
        <v>21</v>
      </c>
      <c r="M3" s="8" t="s">
        <v>22</v>
      </c>
      <c r="N3" s="11"/>
      <c r="O3" s="17" t="s">
        <v>23</v>
      </c>
      <c r="P3" s="18" t="s">
        <v>24</v>
      </c>
      <c r="Q3" s="8"/>
      <c r="R3" s="16" t="s">
        <v>25</v>
      </c>
      <c r="S3" s="8" t="s">
        <v>24</v>
      </c>
      <c r="T3" s="11"/>
      <c r="U3" s="11"/>
      <c r="V3" s="8"/>
      <c r="W3" s="11"/>
    </row>
    <row r="4" spans="1:23" ht="28.5" customHeight="1">
      <c r="A4" s="8">
        <f>SUBTOTAL(103,$B$2:B4)-1</f>
        <v>1</v>
      </c>
      <c r="B4" s="12" t="s">
        <v>26</v>
      </c>
      <c r="C4" s="8" t="s">
        <v>27</v>
      </c>
      <c r="D4" s="8" t="s">
        <v>28</v>
      </c>
      <c r="E4" s="12" t="s">
        <v>29</v>
      </c>
      <c r="F4" s="8" t="s">
        <v>30</v>
      </c>
      <c r="G4" s="8" t="s">
        <v>31</v>
      </c>
      <c r="H4" s="8">
        <v>180</v>
      </c>
      <c r="I4" s="8" t="s">
        <v>32</v>
      </c>
      <c r="J4" s="8" t="s">
        <v>32</v>
      </c>
      <c r="K4" s="8" t="s">
        <v>33</v>
      </c>
      <c r="L4" s="8" t="s">
        <v>34</v>
      </c>
      <c r="M4" s="8">
        <v>473</v>
      </c>
      <c r="N4" s="8">
        <v>1</v>
      </c>
      <c r="O4" s="16">
        <v>3.8</v>
      </c>
      <c r="P4" s="8">
        <v>1</v>
      </c>
      <c r="Q4" s="8">
        <v>0</v>
      </c>
      <c r="R4" s="16">
        <f aca="true" t="shared" si="0" ref="R4:R11">O4+Q4</f>
        <v>3.8</v>
      </c>
      <c r="S4" s="8">
        <v>1</v>
      </c>
      <c r="T4" s="8" t="s">
        <v>35</v>
      </c>
      <c r="U4" s="8">
        <v>5</v>
      </c>
      <c r="V4" s="8" t="s">
        <v>36</v>
      </c>
      <c r="W4" s="8"/>
    </row>
    <row r="5" spans="1:23" s="1" customFormat="1" ht="28.5" customHeight="1">
      <c r="A5" s="8">
        <f>SUBTOTAL(103,$B$2:B5)-1</f>
        <v>2</v>
      </c>
      <c r="B5" s="12" t="s">
        <v>37</v>
      </c>
      <c r="C5" s="8" t="s">
        <v>38</v>
      </c>
      <c r="D5" s="8" t="s">
        <v>28</v>
      </c>
      <c r="E5" s="12" t="s">
        <v>39</v>
      </c>
      <c r="F5" s="8" t="s">
        <v>30</v>
      </c>
      <c r="G5" s="8" t="s">
        <v>31</v>
      </c>
      <c r="H5" s="8">
        <v>180</v>
      </c>
      <c r="I5" s="8" t="s">
        <v>32</v>
      </c>
      <c r="J5" s="8" t="s">
        <v>32</v>
      </c>
      <c r="K5" s="8" t="s">
        <v>33</v>
      </c>
      <c r="L5" s="8" t="s">
        <v>34</v>
      </c>
      <c r="M5" s="8">
        <v>456</v>
      </c>
      <c r="N5" s="8">
        <v>2</v>
      </c>
      <c r="O5" s="16">
        <v>3.44</v>
      </c>
      <c r="P5" s="8">
        <v>10</v>
      </c>
      <c r="Q5" s="21">
        <v>0.3</v>
      </c>
      <c r="R5" s="16">
        <f t="shared" si="0"/>
        <v>3.7399999999999998</v>
      </c>
      <c r="S5" s="8">
        <v>2</v>
      </c>
      <c r="T5" s="8" t="s">
        <v>35</v>
      </c>
      <c r="U5" s="8">
        <v>5</v>
      </c>
      <c r="V5" s="8" t="s">
        <v>36</v>
      </c>
      <c r="W5" s="8"/>
    </row>
    <row r="6" spans="1:23" s="1" customFormat="1" ht="28.5" customHeight="1">
      <c r="A6" s="8">
        <f>SUBTOTAL(103,$B$2:B6)-1</f>
        <v>3</v>
      </c>
      <c r="B6" s="12" t="s">
        <v>40</v>
      </c>
      <c r="C6" s="8" t="s">
        <v>41</v>
      </c>
      <c r="D6" s="8" t="s">
        <v>28</v>
      </c>
      <c r="E6" s="12" t="s">
        <v>42</v>
      </c>
      <c r="F6" s="8" t="s">
        <v>30</v>
      </c>
      <c r="G6" s="8" t="s">
        <v>31</v>
      </c>
      <c r="H6" s="8">
        <v>180</v>
      </c>
      <c r="I6" s="8" t="s">
        <v>32</v>
      </c>
      <c r="J6" s="8" t="s">
        <v>32</v>
      </c>
      <c r="K6" s="8" t="s">
        <v>33</v>
      </c>
      <c r="L6" s="8" t="s">
        <v>34</v>
      </c>
      <c r="M6" s="8">
        <v>549</v>
      </c>
      <c r="N6" s="8">
        <v>5</v>
      </c>
      <c r="O6" s="16">
        <v>3.57</v>
      </c>
      <c r="P6" s="8">
        <v>4</v>
      </c>
      <c r="Q6" s="21">
        <v>0.05</v>
      </c>
      <c r="R6" s="16">
        <f t="shared" si="0"/>
        <v>3.6199999999999997</v>
      </c>
      <c r="S6" s="8">
        <v>3</v>
      </c>
      <c r="T6" s="8" t="s">
        <v>35</v>
      </c>
      <c r="U6" s="8">
        <v>5</v>
      </c>
      <c r="V6" s="8" t="s">
        <v>43</v>
      </c>
      <c r="W6" s="8"/>
    </row>
    <row r="7" spans="1:23" ht="28.5" customHeight="1">
      <c r="A7" s="8">
        <f>SUBTOTAL(103,$B$2:B7)-1</f>
        <v>4</v>
      </c>
      <c r="B7" s="12" t="s">
        <v>44</v>
      </c>
      <c r="C7" s="8" t="s">
        <v>45</v>
      </c>
      <c r="D7" s="8" t="s">
        <v>28</v>
      </c>
      <c r="E7" s="12" t="s">
        <v>46</v>
      </c>
      <c r="F7" s="8" t="s">
        <v>30</v>
      </c>
      <c r="G7" s="8" t="s">
        <v>31</v>
      </c>
      <c r="H7" s="8">
        <v>180</v>
      </c>
      <c r="I7" s="8" t="s">
        <v>32</v>
      </c>
      <c r="J7" s="8" t="s">
        <v>32</v>
      </c>
      <c r="K7" s="8" t="s">
        <v>33</v>
      </c>
      <c r="L7" s="8" t="s">
        <v>34</v>
      </c>
      <c r="M7" s="8">
        <v>570</v>
      </c>
      <c r="N7" s="8">
        <v>4</v>
      </c>
      <c r="O7" s="16">
        <v>3.6</v>
      </c>
      <c r="P7" s="8">
        <v>2</v>
      </c>
      <c r="Q7" s="8">
        <v>0</v>
      </c>
      <c r="R7" s="16">
        <f t="shared" si="0"/>
        <v>3.6</v>
      </c>
      <c r="S7" s="8">
        <v>4</v>
      </c>
      <c r="T7" s="8" t="s">
        <v>35</v>
      </c>
      <c r="U7" s="8">
        <v>5</v>
      </c>
      <c r="V7" s="8" t="s">
        <v>43</v>
      </c>
      <c r="W7" s="8"/>
    </row>
    <row r="8" spans="1:23" ht="28.5" customHeight="1">
      <c r="A8" s="8">
        <f>SUBTOTAL(103,$B$2:B8)-1</f>
        <v>5</v>
      </c>
      <c r="B8" s="12" t="s">
        <v>47</v>
      </c>
      <c r="C8" s="8" t="s">
        <v>48</v>
      </c>
      <c r="D8" s="8" t="s">
        <v>49</v>
      </c>
      <c r="E8" s="12" t="s">
        <v>50</v>
      </c>
      <c r="F8" s="8" t="s">
        <v>30</v>
      </c>
      <c r="G8" s="8" t="s">
        <v>31</v>
      </c>
      <c r="H8" s="8">
        <v>180</v>
      </c>
      <c r="I8" s="8" t="s">
        <v>32</v>
      </c>
      <c r="J8" s="8" t="s">
        <v>32</v>
      </c>
      <c r="K8" s="8" t="s">
        <v>33</v>
      </c>
      <c r="L8" s="8" t="s">
        <v>34</v>
      </c>
      <c r="M8" s="8">
        <v>454</v>
      </c>
      <c r="N8" s="8">
        <v>12</v>
      </c>
      <c r="O8" s="16">
        <v>3.59</v>
      </c>
      <c r="P8" s="8">
        <v>3</v>
      </c>
      <c r="Q8" s="21">
        <v>0</v>
      </c>
      <c r="R8" s="16">
        <f t="shared" si="0"/>
        <v>3.59</v>
      </c>
      <c r="S8" s="8">
        <v>5</v>
      </c>
      <c r="T8" s="8" t="s">
        <v>35</v>
      </c>
      <c r="U8" s="8">
        <v>5</v>
      </c>
      <c r="V8" s="8" t="s">
        <v>43</v>
      </c>
      <c r="W8" s="8"/>
    </row>
    <row r="9" spans="1:23" ht="28.5" customHeight="1">
      <c r="A9" s="8">
        <f>SUBTOTAL(103,$B$2:B9)-1</f>
        <v>6</v>
      </c>
      <c r="B9" s="12" t="s">
        <v>51</v>
      </c>
      <c r="C9" s="8" t="s">
        <v>52</v>
      </c>
      <c r="D9" s="8" t="s">
        <v>28</v>
      </c>
      <c r="E9" s="12" t="s">
        <v>53</v>
      </c>
      <c r="F9" s="8" t="s">
        <v>30</v>
      </c>
      <c r="G9" s="8" t="s">
        <v>54</v>
      </c>
      <c r="H9" s="8">
        <v>45</v>
      </c>
      <c r="I9" s="8" t="s">
        <v>32</v>
      </c>
      <c r="J9" s="8" t="s">
        <v>32</v>
      </c>
      <c r="K9" s="8" t="s">
        <v>33</v>
      </c>
      <c r="L9" s="8" t="s">
        <v>34</v>
      </c>
      <c r="M9" s="8">
        <v>427</v>
      </c>
      <c r="N9" s="8">
        <v>2</v>
      </c>
      <c r="O9" s="16">
        <v>3.86</v>
      </c>
      <c r="P9" s="8">
        <v>1</v>
      </c>
      <c r="Q9" s="8">
        <v>0</v>
      </c>
      <c r="R9" s="16">
        <f t="shared" si="0"/>
        <v>3.86</v>
      </c>
      <c r="S9" s="8">
        <v>1</v>
      </c>
      <c r="T9" s="8" t="s">
        <v>35</v>
      </c>
      <c r="U9" s="8">
        <v>1</v>
      </c>
      <c r="V9" s="8" t="s">
        <v>36</v>
      </c>
      <c r="W9" s="8"/>
    </row>
    <row r="10" spans="1:23" ht="28.5" customHeight="1">
      <c r="A10" s="8">
        <f>SUBTOTAL(103,$B$2:B10)-1</f>
        <v>7</v>
      </c>
      <c r="B10" s="12" t="s">
        <v>55</v>
      </c>
      <c r="C10" s="8" t="s">
        <v>56</v>
      </c>
      <c r="D10" s="8" t="s">
        <v>28</v>
      </c>
      <c r="E10" s="12" t="s">
        <v>57</v>
      </c>
      <c r="F10" s="8" t="s">
        <v>30</v>
      </c>
      <c r="G10" s="8" t="s">
        <v>58</v>
      </c>
      <c r="H10" s="8">
        <v>33</v>
      </c>
      <c r="I10" s="8" t="s">
        <v>32</v>
      </c>
      <c r="J10" s="8" t="s">
        <v>32</v>
      </c>
      <c r="K10" s="8" t="s">
        <v>33</v>
      </c>
      <c r="L10" s="8" t="s">
        <v>59</v>
      </c>
      <c r="M10" s="8">
        <v>500</v>
      </c>
      <c r="N10" s="8">
        <v>1</v>
      </c>
      <c r="O10" s="16">
        <v>4.29</v>
      </c>
      <c r="P10" s="8">
        <v>1</v>
      </c>
      <c r="Q10" s="8">
        <v>0</v>
      </c>
      <c r="R10" s="16">
        <f t="shared" si="0"/>
        <v>4.29</v>
      </c>
      <c r="S10" s="8">
        <v>1</v>
      </c>
      <c r="T10" s="8" t="s">
        <v>35</v>
      </c>
      <c r="U10" s="8">
        <v>2</v>
      </c>
      <c r="V10" s="8" t="s">
        <v>36</v>
      </c>
      <c r="W10" s="8"/>
    </row>
    <row r="11" spans="1:23" ht="28.5" customHeight="1">
      <c r="A11" s="8">
        <f>SUBTOTAL(103,$B$2:B11)-1</f>
        <v>8</v>
      </c>
      <c r="B11" s="12" t="s">
        <v>60</v>
      </c>
      <c r="C11" s="8" t="s">
        <v>61</v>
      </c>
      <c r="D11" s="8" t="s">
        <v>49</v>
      </c>
      <c r="E11" s="12" t="s">
        <v>62</v>
      </c>
      <c r="F11" s="8" t="s">
        <v>30</v>
      </c>
      <c r="G11" s="8" t="s">
        <v>58</v>
      </c>
      <c r="H11" s="8">
        <v>33</v>
      </c>
      <c r="I11" s="8" t="s">
        <v>32</v>
      </c>
      <c r="J11" s="8" t="s">
        <v>32</v>
      </c>
      <c r="K11" s="8" t="s">
        <v>33</v>
      </c>
      <c r="L11" s="8" t="s">
        <v>34</v>
      </c>
      <c r="M11" s="8">
        <v>454</v>
      </c>
      <c r="N11" s="8">
        <v>6</v>
      </c>
      <c r="O11" s="16">
        <v>3.96</v>
      </c>
      <c r="P11" s="8">
        <v>2</v>
      </c>
      <c r="Q11" s="8">
        <v>0</v>
      </c>
      <c r="R11" s="16">
        <f t="shared" si="0"/>
        <v>3.96</v>
      </c>
      <c r="S11" s="8">
        <v>2</v>
      </c>
      <c r="T11" s="8" t="s">
        <v>35</v>
      </c>
      <c r="U11" s="8">
        <v>2</v>
      </c>
      <c r="V11" s="8" t="s">
        <v>43</v>
      </c>
      <c r="W11" s="8"/>
    </row>
    <row r="12" spans="1:23" s="2" customFormat="1" ht="27.75" customHeight="1">
      <c r="A12" s="13" t="s">
        <v>63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9"/>
      <c r="P12" s="13"/>
      <c r="Q12" s="22"/>
      <c r="R12" s="19"/>
      <c r="S12" s="13"/>
      <c r="T12" s="13"/>
      <c r="U12" s="13"/>
      <c r="V12" s="13"/>
      <c r="W12" s="13"/>
    </row>
    <row r="13" spans="1:23" s="2" customFormat="1" ht="23.25" customHeight="1">
      <c r="A13" s="14" t="s">
        <v>64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0"/>
      <c r="P13" s="14"/>
      <c r="Q13" s="23"/>
      <c r="R13" s="20"/>
      <c r="S13" s="14"/>
      <c r="T13" s="14"/>
      <c r="U13" s="14"/>
      <c r="V13" s="14"/>
      <c r="W13" s="14"/>
    </row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</sheetData>
  <sheetProtection/>
  <mergeCells count="22">
    <mergeCell ref="A1:W1"/>
    <mergeCell ref="K2:M2"/>
    <mergeCell ref="O2:P2"/>
    <mergeCell ref="R2:S2"/>
    <mergeCell ref="A12:W12"/>
    <mergeCell ref="A13:W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Q2:Q3"/>
    <mergeCell ref="T2:T3"/>
    <mergeCell ref="U2:U3"/>
    <mergeCell ref="V2:V3"/>
    <mergeCell ref="W2:W3"/>
  </mergeCells>
  <printOptions horizontalCentered="1" verticalCentered="1"/>
  <pageMargins left="0.2" right="0.2" top="0.59" bottom="0.39" header="0" footer="0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jhm</dc:creator>
  <cp:keywords/>
  <dc:description/>
  <cp:lastModifiedBy>阿福咬他！</cp:lastModifiedBy>
  <cp:lastPrinted>2017-08-31T07:18:08Z</cp:lastPrinted>
  <dcterms:created xsi:type="dcterms:W3CDTF">2011-09-01T07:34:08Z</dcterms:created>
  <dcterms:modified xsi:type="dcterms:W3CDTF">2020-09-25T03:13:16Z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true</vt:bool>
  </property>
</Properties>
</file>