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<sst xmlns="http://schemas.openxmlformats.org/spreadsheetml/2006/main" count="126" uniqueCount="55">
  <si>
    <t xml:space="preserve"> </t>
  </si>
  <si>
    <t>马克思主义学院2020年硕士研究生招生考试复试成绩汇总表（成绩保留小数点后两位）</t>
  </si>
  <si>
    <t>复试总成绩计算公式=既往学业表现成绩×40%+综合面试成绩×60%</t>
  </si>
  <si>
    <t>序号</t>
  </si>
  <si>
    <t>专业代码</t>
  </si>
  <si>
    <t>专业名称</t>
  </si>
  <si>
    <t>考生编号</t>
  </si>
  <si>
    <t>姓名</t>
  </si>
  <si>
    <t>既往学业表现成绩</t>
  </si>
  <si>
    <t>综合面试成绩</t>
  </si>
  <si>
    <t>复试总成绩</t>
  </si>
  <si>
    <t>备注（一志愿或调剂）</t>
  </si>
  <si>
    <t>030500</t>
  </si>
  <si>
    <t>马克思主义理论</t>
  </si>
  <si>
    <t>116580210011409</t>
  </si>
  <si>
    <t>谢怡</t>
  </si>
  <si>
    <t>一志愿</t>
  </si>
  <si>
    <t>116580210011421</t>
  </si>
  <si>
    <t>王一帆</t>
  </si>
  <si>
    <t>116580210011415</t>
  </si>
  <si>
    <t>陈玮婷</t>
  </si>
  <si>
    <t>116580210011422</t>
  </si>
  <si>
    <t>吴晓娟</t>
  </si>
  <si>
    <t>045102</t>
  </si>
  <si>
    <t>学科教学（思政）</t>
  </si>
  <si>
    <t>116580210010372</t>
  </si>
  <si>
    <t>林泳岚</t>
  </si>
  <si>
    <t>116580210010380</t>
  </si>
  <si>
    <t>曲冉</t>
  </si>
  <si>
    <t>116580210010355</t>
  </si>
  <si>
    <t>张雨晴</t>
  </si>
  <si>
    <t>116580210010376</t>
  </si>
  <si>
    <t>陈丽</t>
  </si>
  <si>
    <t>116580210010369</t>
  </si>
  <si>
    <t>李国英</t>
  </si>
  <si>
    <t>116580210010363</t>
  </si>
  <si>
    <t>崔菊</t>
  </si>
  <si>
    <t>116580210010353</t>
  </si>
  <si>
    <t>陈雷亭</t>
  </si>
  <si>
    <t>116580210010360</t>
  </si>
  <si>
    <t>莫海婷</t>
  </si>
  <si>
    <t>116580210010343</t>
  </si>
  <si>
    <t>侯雁宁</t>
  </si>
  <si>
    <t>116580210010348</t>
  </si>
  <si>
    <t>符艳影</t>
  </si>
  <si>
    <t>附件7：</t>
  </si>
  <si>
    <t>填表：</t>
  </si>
  <si>
    <t>复核：</t>
  </si>
  <si>
    <t>监督：</t>
  </si>
  <si>
    <t>院长签字：</t>
  </si>
  <si>
    <t>学院公章：</t>
  </si>
  <si>
    <t>年     月     日</t>
  </si>
  <si>
    <t>外语</t>
  </si>
  <si>
    <t>同等学力加试成绩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</si>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</sst>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0"/>
      <name val="宋体"/>
      <family val="0"/>
    </font>
    <font>
      <b/>
      <sz val="16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shrinkToFit="1"/>
    </xf>
    <xf numFmtId="177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workbookViewId="0" topLeftCell="A1">
      <selection activeCell="D8" sqref="D8"/>
    </sheetView>
  </sheetViews>
  <sheetFormatPr defaultColWidth="9.00390625" defaultRowHeight="14.25"/>
  <cols>
    <col min="1" max="1" width="7.875" style="2" customWidth="1"/>
    <col min="2" max="2" width="10.00390625" style="3" customWidth="1"/>
    <col min="3" max="3" width="17.25390625" style="4" customWidth="1"/>
    <col min="4" max="4" width="16.50390625" style="2" customWidth="1"/>
    <col min="5" max="5" width="8.875" style="2" customWidth="1"/>
    <col min="6" max="6" width="12.25390625" style="5" customWidth="1"/>
    <col min="7" max="7" width="10.875" style="5" customWidth="1"/>
    <col min="8" max="8" width="11.625" style="5" customWidth="1"/>
    <col min="9" max="9" width="12.75390625" style="2" customWidth="1"/>
    <col min="10" max="16384" width="9.00390625" style="2" customWidth="1"/>
  </cols>
  <sheetData>
    <row r="1" ht="14.25">
      <c r="A1" s="2" t="s">
        <v>0</v>
      </c>
    </row>
    <row r="2" spans="1:9" s="29" customFormat="1" ht="27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14.25">
      <c r="C3" s="8"/>
    </row>
    <row r="4" spans="1:9" s="9" customFormat="1" ht="22.5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29" customFormat="1" ht="36" customHeight="1">
      <c r="A5" s="15" t="s">
        <v>3</v>
      </c>
      <c r="B5" s="16" t="s">
        <v>4</v>
      </c>
      <c r="C5" s="17" t="s">
        <v>5</v>
      </c>
      <c r="D5" s="15" t="s">
        <v>6</v>
      </c>
      <c r="E5" s="15" t="s">
        <v>7</v>
      </c>
      <c r="F5" s="18" t="s">
        <v>8</v>
      </c>
      <c r="G5" s="18" t="s">
        <v>9</v>
      </c>
      <c r="H5" s="18" t="s">
        <v>10</v>
      </c>
      <c r="I5" s="28" t="s">
        <v>11</v>
      </c>
    </row>
    <row r="6" spans="1:9" ht="21.75" customHeight="1">
      <c r="A6" s="32">
        <v>1</v>
      </c>
      <c r="B6" s="33" t="s">
        <v>12</v>
      </c>
      <c r="C6" s="34" t="s">
        <v>13</v>
      </c>
      <c r="D6" s="23" t="s">
        <v>14</v>
      </c>
      <c r="E6" s="23" t="s">
        <v>15</v>
      </c>
      <c r="F6" s="35">
        <v>83.4</v>
      </c>
      <c r="G6" s="35">
        <v>90.85</v>
      </c>
      <c r="H6" s="35">
        <f aca="true" t="shared" si="0" ref="H6:H19">F6*40%+G6*60%</f>
        <v>87.87</v>
      </c>
      <c r="I6" s="32" t="s">
        <v>16</v>
      </c>
    </row>
    <row r="7" spans="1:9" ht="21.75" customHeight="1">
      <c r="A7" s="32">
        <v>2</v>
      </c>
      <c r="B7" s="33" t="s">
        <v>12</v>
      </c>
      <c r="C7" s="34" t="s">
        <v>13</v>
      </c>
      <c r="D7" s="23" t="s">
        <v>17</v>
      </c>
      <c r="E7" s="23" t="s">
        <v>18</v>
      </c>
      <c r="F7" s="35">
        <v>78</v>
      </c>
      <c r="G7" s="35">
        <v>85.25</v>
      </c>
      <c r="H7" s="35">
        <f t="shared" si="0"/>
        <v>82.35</v>
      </c>
      <c r="I7" s="32" t="s">
        <v>16</v>
      </c>
    </row>
    <row r="8" spans="1:9" ht="21.75" customHeight="1">
      <c r="A8" s="32">
        <v>3</v>
      </c>
      <c r="B8" s="33" t="s">
        <v>12</v>
      </c>
      <c r="C8" s="34" t="s">
        <v>13</v>
      </c>
      <c r="D8" s="23" t="s">
        <v>19</v>
      </c>
      <c r="E8" s="23" t="s">
        <v>20</v>
      </c>
      <c r="F8" s="35">
        <v>75.6</v>
      </c>
      <c r="G8" s="35">
        <v>85.66666666666669</v>
      </c>
      <c r="H8" s="35">
        <f t="shared" si="0"/>
        <v>81.64000000000001</v>
      </c>
      <c r="I8" s="32" t="s">
        <v>16</v>
      </c>
    </row>
    <row r="9" spans="1:9" ht="21.75" customHeight="1">
      <c r="A9" s="32">
        <v>4</v>
      </c>
      <c r="B9" s="33" t="s">
        <v>12</v>
      </c>
      <c r="C9" s="34" t="s">
        <v>13</v>
      </c>
      <c r="D9" s="23" t="s">
        <v>21</v>
      </c>
      <c r="E9" s="23" t="s">
        <v>22</v>
      </c>
      <c r="F9" s="35">
        <v>66.6</v>
      </c>
      <c r="G9" s="35">
        <v>86.15000000000002</v>
      </c>
      <c r="H9" s="35">
        <f t="shared" si="0"/>
        <v>78.33000000000001</v>
      </c>
      <c r="I9" s="32" t="s">
        <v>16</v>
      </c>
    </row>
    <row r="10" spans="1:9" ht="21.75" customHeight="1">
      <c r="A10" s="32">
        <v>5</v>
      </c>
      <c r="B10" s="33" t="s">
        <v>23</v>
      </c>
      <c r="C10" s="34" t="s">
        <v>24</v>
      </c>
      <c r="D10" s="36" t="s">
        <v>25</v>
      </c>
      <c r="E10" s="36" t="s">
        <v>26</v>
      </c>
      <c r="F10" s="35">
        <v>86.36</v>
      </c>
      <c r="G10" s="35">
        <v>87.58333333333334</v>
      </c>
      <c r="H10" s="35">
        <f t="shared" si="0"/>
        <v>87.09400000000001</v>
      </c>
      <c r="I10" s="32" t="s">
        <v>16</v>
      </c>
    </row>
    <row r="11" spans="1:9" ht="21.75" customHeight="1">
      <c r="A11" s="32">
        <v>6</v>
      </c>
      <c r="B11" s="33" t="s">
        <v>23</v>
      </c>
      <c r="C11" s="34" t="s">
        <v>24</v>
      </c>
      <c r="D11" s="36" t="s">
        <v>27</v>
      </c>
      <c r="E11" s="36" t="s">
        <v>28</v>
      </c>
      <c r="F11" s="35">
        <v>84.4</v>
      </c>
      <c r="G11" s="35">
        <v>85.88333333333335</v>
      </c>
      <c r="H11" s="35">
        <f t="shared" si="0"/>
        <v>85.29000000000002</v>
      </c>
      <c r="I11" s="32" t="s">
        <v>16</v>
      </c>
    </row>
    <row r="12" spans="1:9" ht="21.75" customHeight="1">
      <c r="A12" s="32">
        <v>7</v>
      </c>
      <c r="B12" s="33" t="s">
        <v>23</v>
      </c>
      <c r="C12" s="34" t="s">
        <v>24</v>
      </c>
      <c r="D12" s="36" t="s">
        <v>29</v>
      </c>
      <c r="E12" s="36" t="s">
        <v>30</v>
      </c>
      <c r="F12" s="35">
        <v>77.88</v>
      </c>
      <c r="G12" s="35">
        <v>89.15000000000002</v>
      </c>
      <c r="H12" s="35">
        <f t="shared" si="0"/>
        <v>84.64200000000001</v>
      </c>
      <c r="I12" s="32" t="s">
        <v>16</v>
      </c>
    </row>
    <row r="13" spans="1:9" ht="21.75" customHeight="1">
      <c r="A13" s="32">
        <v>8</v>
      </c>
      <c r="B13" s="33" t="s">
        <v>23</v>
      </c>
      <c r="C13" s="34" t="s">
        <v>24</v>
      </c>
      <c r="D13" s="36" t="s">
        <v>31</v>
      </c>
      <c r="E13" s="36" t="s">
        <v>32</v>
      </c>
      <c r="F13" s="35">
        <v>79.94</v>
      </c>
      <c r="G13" s="35">
        <v>83.75000000000001</v>
      </c>
      <c r="H13" s="35">
        <f t="shared" si="0"/>
        <v>82.226</v>
      </c>
      <c r="I13" s="32" t="s">
        <v>16</v>
      </c>
    </row>
    <row r="14" spans="1:9" ht="21.75" customHeight="1">
      <c r="A14" s="32">
        <v>9</v>
      </c>
      <c r="B14" s="33" t="s">
        <v>23</v>
      </c>
      <c r="C14" s="34" t="s">
        <v>24</v>
      </c>
      <c r="D14" s="36" t="s">
        <v>33</v>
      </c>
      <c r="E14" s="36" t="s">
        <v>34</v>
      </c>
      <c r="F14" s="35">
        <v>78.44</v>
      </c>
      <c r="G14" s="35">
        <v>84.40000000000002</v>
      </c>
      <c r="H14" s="35">
        <f t="shared" si="0"/>
        <v>82.016</v>
      </c>
      <c r="I14" s="32" t="s">
        <v>16</v>
      </c>
    </row>
    <row r="15" spans="1:9" ht="21.75" customHeight="1">
      <c r="A15" s="32">
        <v>10</v>
      </c>
      <c r="B15" s="33" t="s">
        <v>23</v>
      </c>
      <c r="C15" s="34" t="s">
        <v>24</v>
      </c>
      <c r="D15" s="36" t="s">
        <v>35</v>
      </c>
      <c r="E15" s="36" t="s">
        <v>36</v>
      </c>
      <c r="F15" s="35">
        <v>73.82000000000001</v>
      </c>
      <c r="G15" s="35">
        <v>87.06666666666669</v>
      </c>
      <c r="H15" s="35">
        <f t="shared" si="0"/>
        <v>81.76800000000003</v>
      </c>
      <c r="I15" s="32" t="s">
        <v>16</v>
      </c>
    </row>
    <row r="16" spans="1:9" ht="21.75" customHeight="1">
      <c r="A16" s="32">
        <v>11</v>
      </c>
      <c r="B16" s="33" t="s">
        <v>23</v>
      </c>
      <c r="C16" s="34" t="s">
        <v>24</v>
      </c>
      <c r="D16" s="36" t="s">
        <v>37</v>
      </c>
      <c r="E16" s="36" t="s">
        <v>38</v>
      </c>
      <c r="F16" s="35">
        <v>74.26</v>
      </c>
      <c r="G16" s="35">
        <v>86.7</v>
      </c>
      <c r="H16" s="35">
        <f t="shared" si="0"/>
        <v>81.724</v>
      </c>
      <c r="I16" s="32" t="s">
        <v>16</v>
      </c>
    </row>
    <row r="17" spans="1:9" ht="21.75" customHeight="1">
      <c r="A17" s="32">
        <v>12</v>
      </c>
      <c r="B17" s="33" t="s">
        <v>23</v>
      </c>
      <c r="C17" s="34" t="s">
        <v>24</v>
      </c>
      <c r="D17" s="36" t="s">
        <v>39</v>
      </c>
      <c r="E17" s="36" t="s">
        <v>40</v>
      </c>
      <c r="F17" s="35">
        <v>69.02000000000001</v>
      </c>
      <c r="G17" s="35">
        <v>87.83333333333334</v>
      </c>
      <c r="H17" s="35">
        <f t="shared" si="0"/>
        <v>80.308</v>
      </c>
      <c r="I17" s="32" t="s">
        <v>16</v>
      </c>
    </row>
    <row r="18" spans="1:9" ht="21.75" customHeight="1">
      <c r="A18" s="32">
        <v>13</v>
      </c>
      <c r="B18" s="33" t="s">
        <v>23</v>
      </c>
      <c r="C18" s="34" t="s">
        <v>24</v>
      </c>
      <c r="D18" s="36" t="s">
        <v>41</v>
      </c>
      <c r="E18" s="36" t="s">
        <v>42</v>
      </c>
      <c r="F18" s="35">
        <v>72.96000000000001</v>
      </c>
      <c r="G18" s="35">
        <v>84.55000000000001</v>
      </c>
      <c r="H18" s="35">
        <f t="shared" si="0"/>
        <v>79.91400000000002</v>
      </c>
      <c r="I18" s="32" t="s">
        <v>16</v>
      </c>
    </row>
    <row r="19" spans="1:9" ht="21.75" customHeight="1">
      <c r="A19" s="32">
        <v>14</v>
      </c>
      <c r="B19" s="33" t="s">
        <v>23</v>
      </c>
      <c r="C19" s="34" t="s">
        <v>24</v>
      </c>
      <c r="D19" s="36" t="s">
        <v>43</v>
      </c>
      <c r="E19" s="36" t="s">
        <v>44</v>
      </c>
      <c r="F19" s="35">
        <v>73.24</v>
      </c>
      <c r="G19" s="35">
        <v>84.08333333333334</v>
      </c>
      <c r="H19" s="35">
        <f t="shared" si="0"/>
        <v>79.74600000000001</v>
      </c>
      <c r="I19" s="32" t="s">
        <v>16</v>
      </c>
    </row>
  </sheetData>
  <sheetProtection password="852C" sheet="1" formatCells="0" formatColumns="0" formatRows="0" insertColumns="0" insertRows="0" insertHyperlinks="0" deleteColumns="0" deleteRows="0" sort="0" autoFilter="0" pivotTables="0"/>
  <mergeCells count="2">
    <mergeCell ref="A2:I2"/>
    <mergeCell ref="A4:I4"/>
  </mergeCells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M10" sqref="M10"/>
    </sheetView>
  </sheetViews>
  <sheetFormatPr defaultColWidth="9.00390625" defaultRowHeight="14.25"/>
  <cols>
    <col min="7" max="7" width="9.00390625" style="1" customWidth="1"/>
    <col min="8" max="8" width="13.875" style="1" customWidth="1"/>
  </cols>
  <sheetData>
    <row r="2" spans="1:11" ht="14.25">
      <c r="A2" s="2" t="s">
        <v>45</v>
      </c>
      <c r="B2" s="3"/>
      <c r="C2" s="4"/>
      <c r="D2" s="2"/>
      <c r="E2" s="2"/>
      <c r="F2" s="5"/>
      <c r="G2" s="6"/>
      <c r="H2" s="6"/>
      <c r="I2" s="5"/>
      <c r="J2" s="2"/>
      <c r="K2" s="2"/>
    </row>
    <row r="3" spans="1:11" ht="22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2"/>
      <c r="B4" s="3"/>
      <c r="C4" s="8"/>
      <c r="D4" s="2"/>
      <c r="E4" s="2"/>
      <c r="F4" s="5"/>
      <c r="G4" s="6"/>
      <c r="H4" s="6"/>
      <c r="I4" s="5"/>
      <c r="J4" s="2"/>
      <c r="K4" s="2"/>
    </row>
    <row r="5" spans="1:11" ht="14.25">
      <c r="A5" s="9" t="s">
        <v>46</v>
      </c>
      <c r="B5" s="10"/>
      <c r="C5" s="11" t="s">
        <v>47</v>
      </c>
      <c r="D5" s="9" t="s">
        <v>48</v>
      </c>
      <c r="E5" s="9" t="s">
        <v>49</v>
      </c>
      <c r="F5" s="12"/>
      <c r="G5" s="13"/>
      <c r="H5" s="13" t="s">
        <v>50</v>
      </c>
      <c r="I5" s="12"/>
      <c r="J5" s="26" t="s">
        <v>51</v>
      </c>
      <c r="K5" s="26"/>
    </row>
    <row r="6" spans="1:11" ht="14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7">
      <c r="A7" s="15" t="s">
        <v>3</v>
      </c>
      <c r="B7" s="16" t="s">
        <v>4</v>
      </c>
      <c r="C7" s="17" t="s">
        <v>5</v>
      </c>
      <c r="D7" s="15" t="s">
        <v>6</v>
      </c>
      <c r="E7" s="15" t="s">
        <v>7</v>
      </c>
      <c r="F7" s="18" t="s">
        <v>8</v>
      </c>
      <c r="G7" s="19" t="s">
        <v>52</v>
      </c>
      <c r="H7" s="19" t="s">
        <v>9</v>
      </c>
      <c r="I7" s="18" t="s">
        <v>10</v>
      </c>
      <c r="J7" s="27" t="s">
        <v>53</v>
      </c>
      <c r="K7" s="28" t="s">
        <v>11</v>
      </c>
    </row>
    <row r="8" spans="1:11" ht="14.25">
      <c r="A8" s="20">
        <v>1</v>
      </c>
      <c r="B8" s="21" t="s">
        <v>12</v>
      </c>
      <c r="C8" s="22" t="s">
        <v>13</v>
      </c>
      <c r="D8" s="23" t="s">
        <v>17</v>
      </c>
      <c r="E8" s="23" t="s">
        <v>18</v>
      </c>
      <c r="F8" s="24">
        <v>78</v>
      </c>
      <c r="G8" s="25">
        <v>81.4</v>
      </c>
      <c r="H8" s="25">
        <v>85.6</v>
      </c>
      <c r="I8" s="24">
        <f>F8*0.4+G8*0.05+H8*0.55</f>
        <v>82.35</v>
      </c>
      <c r="J8" s="20" t="s">
        <v>54</v>
      </c>
      <c r="K8" s="20" t="s">
        <v>16</v>
      </c>
    </row>
    <row r="9" spans="1:11" ht="14.25">
      <c r="A9" s="20">
        <v>2</v>
      </c>
      <c r="B9" s="21" t="s">
        <v>12</v>
      </c>
      <c r="C9" s="22" t="s">
        <v>13</v>
      </c>
      <c r="D9" s="23" t="s">
        <v>14</v>
      </c>
      <c r="E9" s="23" t="s">
        <v>15</v>
      </c>
      <c r="F9" s="24">
        <v>83.4</v>
      </c>
      <c r="G9" s="25">
        <v>91.4</v>
      </c>
      <c r="H9" s="25">
        <v>90.8</v>
      </c>
      <c r="I9" s="24">
        <f>F9*0.4+G9*0.05+H9*0.55</f>
        <v>87.87</v>
      </c>
      <c r="J9" s="20" t="s">
        <v>54</v>
      </c>
      <c r="K9" s="20" t="s">
        <v>16</v>
      </c>
    </row>
    <row r="10" spans="1:11" ht="14.25">
      <c r="A10" s="20">
        <v>3</v>
      </c>
      <c r="B10" s="21" t="s">
        <v>12</v>
      </c>
      <c r="C10" s="22" t="s">
        <v>13</v>
      </c>
      <c r="D10" s="23" t="s">
        <v>19</v>
      </c>
      <c r="E10" s="23" t="s">
        <v>20</v>
      </c>
      <c r="F10" s="24">
        <v>75.6</v>
      </c>
      <c r="G10" s="25">
        <v>84.2</v>
      </c>
      <c r="H10" s="25">
        <v>85.8</v>
      </c>
      <c r="I10" s="24">
        <f>F10*0.4+G10*0.05+H10*0.55</f>
        <v>81.64</v>
      </c>
      <c r="J10" s="20" t="s">
        <v>54</v>
      </c>
      <c r="K10" s="20" t="s">
        <v>16</v>
      </c>
    </row>
    <row r="11" spans="1:11" ht="14.25">
      <c r="A11" s="20">
        <v>4</v>
      </c>
      <c r="B11" s="21" t="s">
        <v>12</v>
      </c>
      <c r="C11" s="22" t="s">
        <v>13</v>
      </c>
      <c r="D11" s="23" t="s">
        <v>21</v>
      </c>
      <c r="E11" s="23" t="s">
        <v>22</v>
      </c>
      <c r="F11" s="24">
        <v>66.6</v>
      </c>
      <c r="G11" s="25">
        <v>83.4</v>
      </c>
      <c r="H11" s="25">
        <v>86.4</v>
      </c>
      <c r="I11" s="24">
        <f>F11*0.4+G11*0.05+H11*0.55</f>
        <v>78.33000000000001</v>
      </c>
      <c r="J11" s="20" t="s">
        <v>54</v>
      </c>
      <c r="K11" s="20" t="s">
        <v>16</v>
      </c>
    </row>
  </sheetData>
  <sheetProtection/>
  <mergeCells count="3">
    <mergeCell ref="A3:K3"/>
    <mergeCell ref="J5:K5"/>
    <mergeCell ref="A6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2014-04-08T02:03:20Z</cp:lastPrinted>
  <dcterms:created xsi:type="dcterms:W3CDTF">1996-12-17T01:32:42Z</dcterms:created>
  <dcterms:modified xsi:type="dcterms:W3CDTF">2020-05-19T00:58:31Z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