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 fullPrecision="0"/>
</workbook>
</file>

<file path=xl/sharedStrings.xml><?xml version="1.0" encoding="utf-8"?>
<sst xmlns="http://schemas.openxmlformats.org/spreadsheetml/2006/main" count="67" uniqueCount="46">
  <si>
    <t>化工学院2019年硕士研究生招生考试总成绩汇总表（成绩保留小数点后一位）</t>
  </si>
  <si>
    <t>单位公章</t>
  </si>
  <si>
    <t>年 月 日</t>
  </si>
  <si>
    <t>复试总成绩计算公式=笔试成绩（总分100）×50%+面试成绩（总分100）×50%</t>
  </si>
  <si>
    <t>入学总成绩计算公式=初试总成绩/5×60%+复试总成绩×40%</t>
  </si>
  <si>
    <t>序号</t>
  </si>
  <si>
    <t>专业代码</t>
  </si>
  <si>
    <t>专业名称</t>
  </si>
  <si>
    <t>考生编号</t>
  </si>
  <si>
    <t>姓名</t>
  </si>
  <si>
    <t>初试成绩总分</t>
  </si>
  <si>
    <t>初试比例合成成绩</t>
  </si>
  <si>
    <t>复试总成绩</t>
  </si>
  <si>
    <t>复试比例合成成绩</t>
  </si>
  <si>
    <t>入学总成绩</t>
  </si>
  <si>
    <t>排名
（按生源）</t>
  </si>
  <si>
    <t>录取建议</t>
  </si>
  <si>
    <t>备注（一志愿或调剂）</t>
  </si>
  <si>
    <t>邢尧</t>
  </si>
  <si>
    <t>符慧</t>
  </si>
  <si>
    <t>韦冰洁</t>
  </si>
  <si>
    <t>陈冠梅</t>
  </si>
  <si>
    <t>调剂</t>
  </si>
  <si>
    <t>廖廷清</t>
  </si>
  <si>
    <t>程江玲</t>
  </si>
  <si>
    <t>王燕</t>
  </si>
  <si>
    <t>洪文燕</t>
  </si>
  <si>
    <t>张泰健</t>
  </si>
  <si>
    <t>116589000000410</t>
  </si>
  <si>
    <t>116589000000398</t>
  </si>
  <si>
    <t>116589000000411</t>
  </si>
  <si>
    <t>106359316154524</t>
  </si>
  <si>
    <t xml:space="preserve">103949210217082
</t>
  </si>
  <si>
    <t>110789045106002</t>
  </si>
  <si>
    <t>106359316155176</t>
  </si>
  <si>
    <t>110789045106014</t>
  </si>
  <si>
    <t xml:space="preserve"> 105429431516061 </t>
  </si>
  <si>
    <t>045106</t>
  </si>
  <si>
    <t>一志愿（海南师范大学）</t>
  </si>
  <si>
    <t>一志愿（哈尔滨师范大学）</t>
  </si>
  <si>
    <t>一志愿（西北师范大学）</t>
  </si>
  <si>
    <t xml:space="preserve">复试录取工作小组成员签字： </t>
  </si>
  <si>
    <t>监督人：</t>
  </si>
  <si>
    <t>复核：</t>
  </si>
  <si>
    <t>填表：</t>
  </si>
  <si>
    <t>学科教育（化学）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</si>
</sst>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5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shrinkToFit="1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5" fillId="0" borderId="10" xfId="48" applyNumberFormat="1" applyFont="1" applyFill="1" applyBorder="1" applyAlignment="1">
      <alignment horizontal="center" vertical="center"/>
      <protection/>
    </xf>
    <xf numFmtId="49" fontId="25" fillId="0" borderId="10" xfId="48" applyNumberFormat="1" applyFont="1" applyFill="1" applyBorder="1" applyAlignment="1">
      <alignment horizontal="center" vertical="center"/>
      <protection/>
    </xf>
    <xf numFmtId="49" fontId="25" fillId="0" borderId="10" xfId="48" applyNumberFormat="1" applyFont="1" applyFill="1" applyBorder="1" applyAlignment="1">
      <alignment horizontal="center" vertical="center"/>
      <protection/>
    </xf>
    <xf numFmtId="49" fontId="25" fillId="0" borderId="10" xfId="48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25" fillId="0" borderId="10" xfId="48" applyNumberFormat="1" applyFont="1" applyFill="1" applyBorder="1" applyAlignment="1">
      <alignment horizontal="center" vertical="center"/>
      <protection/>
    </xf>
    <xf numFmtId="49" fontId="25" fillId="0" borderId="10" xfId="48" applyNumberFormat="1" applyFont="1" applyFill="1" applyBorder="1" applyAlignment="1">
      <alignment horizontal="center" vertical="center"/>
      <protection/>
    </xf>
    <xf numFmtId="49" fontId="25" fillId="0" borderId="10" xfId="48" applyNumberFormat="1" applyFont="1" applyFill="1" applyBorder="1" applyAlignment="1" quotePrefix="1">
      <alignment horizontal="center" vertical="center"/>
      <protection/>
    </xf>
    <xf numFmtId="49" fontId="25" fillId="0" borderId="10" xfId="48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0" borderId="11" xfId="0" applyBorder="1" applyAlignment="1">
      <alignment shrinkToFit="1"/>
    </xf>
    <xf numFmtId="176" fontId="0" fillId="0" borderId="11" xfId="0" applyNumberFormat="1" applyBorder="1" applyAlignment="1">
      <alignment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  <cellStyle name="注释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E6" sqref="E6:E8"/>
    </sheetView>
  </sheetViews>
  <sheetFormatPr defaultColWidth="9.00390625" defaultRowHeight="14.25"/>
  <cols>
    <col min="1" max="1" width="5.375" style="0" customWidth="1"/>
    <col min="2" max="2" width="8.50390625" style="0" customWidth="1"/>
    <col min="3" max="3" width="15.875" style="2" customWidth="1"/>
    <col min="4" max="4" width="16.75390625" style="0" customWidth="1"/>
    <col min="5" max="5" width="10.125" style="0" customWidth="1"/>
    <col min="6" max="6" width="8.50390625" style="0" customWidth="1"/>
    <col min="7" max="7" width="7.75390625" style="3" customWidth="1"/>
    <col min="8" max="9" width="7.625" style="3" customWidth="1"/>
    <col min="10" max="10" width="8.00390625" style="3" customWidth="1"/>
    <col min="11" max="11" width="6.375" style="0" customWidth="1"/>
    <col min="12" max="12" width="7.375" style="0" customWidth="1"/>
    <col min="13" max="13" width="20.50390625" style="0" customWidth="1"/>
  </cols>
  <sheetData>
    <row r="1" spans="1:13" ht="27.75" customHeight="1">
      <c r="A1" s="33" t="s">
        <v>0</v>
      </c>
      <c r="B1" s="33"/>
      <c r="C1" s="33"/>
      <c r="D1" s="33"/>
      <c r="E1" s="33"/>
      <c r="F1" s="33"/>
      <c r="G1" s="34"/>
      <c r="H1" s="34"/>
      <c r="I1" s="34"/>
      <c r="J1" s="34"/>
      <c r="K1" s="33"/>
      <c r="L1" s="33"/>
      <c r="M1" s="33"/>
    </row>
    <row r="2" ht="14.25">
      <c r="C2" s="4"/>
    </row>
    <row r="3" spans="1:13" s="1" customFormat="1" ht="31.5" customHeight="1">
      <c r="A3" s="29" t="s">
        <v>44</v>
      </c>
      <c r="C3" s="30" t="s">
        <v>43</v>
      </c>
      <c r="D3" s="29" t="s">
        <v>42</v>
      </c>
      <c r="E3" s="37" t="s">
        <v>41</v>
      </c>
      <c r="F3" s="38"/>
      <c r="G3" s="38"/>
      <c r="H3" s="38"/>
      <c r="I3" s="38"/>
      <c r="K3" s="15" t="s">
        <v>1</v>
      </c>
      <c r="M3" s="15" t="s">
        <v>2</v>
      </c>
    </row>
    <row r="4" spans="1:13" ht="23.25" customHeight="1">
      <c r="A4" s="35" t="s">
        <v>3</v>
      </c>
      <c r="B4" s="35"/>
      <c r="C4" s="35"/>
      <c r="D4" s="35"/>
      <c r="E4" s="35"/>
      <c r="F4" s="35"/>
      <c r="G4" s="36" t="s">
        <v>4</v>
      </c>
      <c r="H4" s="36"/>
      <c r="I4" s="36"/>
      <c r="J4" s="36"/>
      <c r="K4" s="35"/>
      <c r="L4" s="35"/>
      <c r="M4" s="35"/>
    </row>
    <row r="5" spans="1:13" ht="28.5" customHeight="1">
      <c r="A5" s="5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  <c r="H5" s="9" t="s">
        <v>12</v>
      </c>
      <c r="I5" s="8" t="s">
        <v>13</v>
      </c>
      <c r="J5" s="9" t="s">
        <v>14</v>
      </c>
      <c r="K5" s="16" t="s">
        <v>15</v>
      </c>
      <c r="L5" s="17" t="s">
        <v>16</v>
      </c>
      <c r="M5" s="18" t="s">
        <v>17</v>
      </c>
    </row>
    <row r="6" spans="1:13" ht="21.75" customHeight="1">
      <c r="A6" s="5">
        <v>1</v>
      </c>
      <c r="B6" s="28" t="s">
        <v>37</v>
      </c>
      <c r="C6" s="31" t="s">
        <v>45</v>
      </c>
      <c r="D6" s="19" t="s">
        <v>28</v>
      </c>
      <c r="E6" s="39" t="s">
        <v>18</v>
      </c>
      <c r="F6" s="10">
        <v>380</v>
      </c>
      <c r="G6" s="11">
        <f>F6/5*0.6</f>
        <v>45.6</v>
      </c>
      <c r="H6" s="11">
        <v>75.4</v>
      </c>
      <c r="I6" s="11">
        <f>H6*0.4</f>
        <v>30.2</v>
      </c>
      <c r="J6" s="11">
        <f>G6+I6</f>
        <v>75.8</v>
      </c>
      <c r="K6" s="5">
        <v>1</v>
      </c>
      <c r="L6" s="5"/>
      <c r="M6" s="32" t="s">
        <v>38</v>
      </c>
    </row>
    <row r="7" spans="1:13" ht="21.75" customHeight="1">
      <c r="A7" s="5">
        <v>2</v>
      </c>
      <c r="B7" s="28" t="s">
        <v>37</v>
      </c>
      <c r="C7" s="31" t="s">
        <v>45</v>
      </c>
      <c r="D7" s="20" t="s">
        <v>29</v>
      </c>
      <c r="E7" s="39" t="s">
        <v>19</v>
      </c>
      <c r="F7" s="10">
        <v>341</v>
      </c>
      <c r="G7" s="11">
        <f>F7/5*0.6</f>
        <v>40.9</v>
      </c>
      <c r="H7" s="11">
        <v>60.7</v>
      </c>
      <c r="I7" s="11">
        <f>H7*0.4</f>
        <v>24.3</v>
      </c>
      <c r="J7" s="11">
        <f>G7+I7</f>
        <v>65.2</v>
      </c>
      <c r="K7" s="5">
        <v>2</v>
      </c>
      <c r="L7" s="5"/>
      <c r="M7" s="32" t="s">
        <v>39</v>
      </c>
    </row>
    <row r="8" spans="1:13" ht="21.75" customHeight="1">
      <c r="A8" s="5">
        <v>3</v>
      </c>
      <c r="B8" s="28" t="s">
        <v>37</v>
      </c>
      <c r="C8" s="31" t="s">
        <v>45</v>
      </c>
      <c r="D8" s="21" t="s">
        <v>30</v>
      </c>
      <c r="E8" s="39" t="s">
        <v>20</v>
      </c>
      <c r="F8" s="10">
        <v>318</v>
      </c>
      <c r="G8" s="11">
        <f>F8/5*0.6</f>
        <v>38.2</v>
      </c>
      <c r="H8" s="11">
        <v>66</v>
      </c>
      <c r="I8" s="11">
        <f>H8*0.4</f>
        <v>26.4</v>
      </c>
      <c r="J8" s="11">
        <f>G8+I8</f>
        <v>64.6</v>
      </c>
      <c r="K8" s="5">
        <v>3</v>
      </c>
      <c r="L8" s="5"/>
      <c r="M8" s="32" t="s">
        <v>40</v>
      </c>
    </row>
    <row r="9" spans="1:13" ht="21.75" customHeight="1">
      <c r="A9" s="5">
        <v>4</v>
      </c>
      <c r="B9" s="28" t="s">
        <v>37</v>
      </c>
      <c r="C9" s="31" t="s">
        <v>45</v>
      </c>
      <c r="D9" s="22" t="s">
        <v>31</v>
      </c>
      <c r="E9" s="12" t="s">
        <v>21</v>
      </c>
      <c r="F9" s="13">
        <v>389</v>
      </c>
      <c r="G9" s="11">
        <f aca="true" t="shared" si="0" ref="G9:G14">F9/5*0.6</f>
        <v>46.7</v>
      </c>
      <c r="H9" s="11">
        <v>74.2</v>
      </c>
      <c r="I9" s="11">
        <f aca="true" t="shared" si="1" ref="I9:I14">H9*0.4</f>
        <v>29.7</v>
      </c>
      <c r="J9" s="11">
        <f aca="true" t="shared" si="2" ref="J9:J14">G9+I9</f>
        <v>76.4</v>
      </c>
      <c r="K9" s="5">
        <v>1</v>
      </c>
      <c r="L9" s="5"/>
      <c r="M9" s="32" t="s">
        <v>22</v>
      </c>
    </row>
    <row r="10" spans="1:13" ht="21.75" customHeight="1">
      <c r="A10" s="5">
        <v>5</v>
      </c>
      <c r="B10" s="28" t="s">
        <v>37</v>
      </c>
      <c r="C10" s="31" t="s">
        <v>45</v>
      </c>
      <c r="D10" s="23" t="s">
        <v>32</v>
      </c>
      <c r="E10" s="12" t="s">
        <v>23</v>
      </c>
      <c r="F10" s="14">
        <v>371</v>
      </c>
      <c r="G10" s="11">
        <f t="shared" si="0"/>
        <v>44.5</v>
      </c>
      <c r="H10" s="11">
        <v>78.5</v>
      </c>
      <c r="I10" s="11">
        <f t="shared" si="1"/>
        <v>31.4</v>
      </c>
      <c r="J10" s="11">
        <f t="shared" si="2"/>
        <v>75.9</v>
      </c>
      <c r="K10" s="5">
        <v>2</v>
      </c>
      <c r="L10" s="5"/>
      <c r="M10" s="32" t="s">
        <v>22</v>
      </c>
    </row>
    <row r="11" spans="1:13" ht="21.75" customHeight="1">
      <c r="A11" s="5">
        <v>6</v>
      </c>
      <c r="B11" s="28" t="s">
        <v>37</v>
      </c>
      <c r="C11" s="31" t="s">
        <v>45</v>
      </c>
      <c r="D11" s="24" t="s">
        <v>33</v>
      </c>
      <c r="E11" s="12" t="s">
        <v>24</v>
      </c>
      <c r="F11" s="13">
        <v>364</v>
      </c>
      <c r="G11" s="11">
        <f t="shared" si="0"/>
        <v>43.7</v>
      </c>
      <c r="H11" s="11">
        <v>75.7</v>
      </c>
      <c r="I11" s="11">
        <f t="shared" si="1"/>
        <v>30.3</v>
      </c>
      <c r="J11" s="11">
        <f t="shared" si="2"/>
        <v>74</v>
      </c>
      <c r="K11" s="5">
        <v>3</v>
      </c>
      <c r="L11" s="5"/>
      <c r="M11" s="32" t="s">
        <v>22</v>
      </c>
    </row>
    <row r="12" spans="1:13" ht="21.75" customHeight="1">
      <c r="A12" s="5">
        <v>7</v>
      </c>
      <c r="B12" s="28" t="s">
        <v>37</v>
      </c>
      <c r="C12" s="31" t="s">
        <v>45</v>
      </c>
      <c r="D12" s="25" t="s">
        <v>34</v>
      </c>
      <c r="E12" s="12" t="s">
        <v>25</v>
      </c>
      <c r="F12" s="14">
        <v>372</v>
      </c>
      <c r="G12" s="11">
        <f t="shared" si="0"/>
        <v>44.6</v>
      </c>
      <c r="H12" s="11">
        <v>71.2</v>
      </c>
      <c r="I12" s="11">
        <f t="shared" si="1"/>
        <v>28.5</v>
      </c>
      <c r="J12" s="11">
        <f t="shared" si="2"/>
        <v>73.1</v>
      </c>
      <c r="K12" s="5">
        <v>4</v>
      </c>
      <c r="L12" s="5"/>
      <c r="M12" s="32" t="s">
        <v>22</v>
      </c>
    </row>
    <row r="13" spans="1:13" ht="21.75" customHeight="1">
      <c r="A13" s="5">
        <v>8</v>
      </c>
      <c r="B13" s="28" t="s">
        <v>37</v>
      </c>
      <c r="C13" s="31" t="s">
        <v>45</v>
      </c>
      <c r="D13" s="26" t="s">
        <v>35</v>
      </c>
      <c r="E13" s="12" t="s">
        <v>26</v>
      </c>
      <c r="F13" s="13">
        <v>380</v>
      </c>
      <c r="G13" s="11">
        <f t="shared" si="0"/>
        <v>45.6</v>
      </c>
      <c r="H13" s="11">
        <v>67.7</v>
      </c>
      <c r="I13" s="11">
        <f t="shared" si="1"/>
        <v>27.1</v>
      </c>
      <c r="J13" s="11">
        <f t="shared" si="2"/>
        <v>72.7</v>
      </c>
      <c r="K13" s="5">
        <v>5</v>
      </c>
      <c r="L13" s="5"/>
      <c r="M13" s="32" t="s">
        <v>22</v>
      </c>
    </row>
    <row r="14" spans="1:13" ht="21.75" customHeight="1">
      <c r="A14" s="5">
        <v>9</v>
      </c>
      <c r="B14" s="28" t="s">
        <v>37</v>
      </c>
      <c r="C14" s="31" t="s">
        <v>45</v>
      </c>
      <c r="D14" s="27" t="s">
        <v>36</v>
      </c>
      <c r="E14" s="12" t="s">
        <v>27</v>
      </c>
      <c r="F14" s="13">
        <v>369</v>
      </c>
      <c r="G14" s="11">
        <f t="shared" si="0"/>
        <v>44.3</v>
      </c>
      <c r="H14" s="11">
        <v>57.6</v>
      </c>
      <c r="I14" s="11">
        <f t="shared" si="1"/>
        <v>23</v>
      </c>
      <c r="J14" s="11">
        <f t="shared" si="2"/>
        <v>67.3</v>
      </c>
      <c r="K14" s="5">
        <v>6</v>
      </c>
      <c r="L14" s="5"/>
      <c r="M14" s="32" t="s">
        <v>22</v>
      </c>
    </row>
    <row r="15" spans="1:13" ht="21.75" customHeight="1">
      <c r="A15" s="5"/>
      <c r="B15" s="5"/>
      <c r="C15" s="6"/>
      <c r="D15" s="5"/>
      <c r="E15" s="5"/>
      <c r="F15" s="5"/>
      <c r="G15" s="11"/>
      <c r="H15" s="11"/>
      <c r="I15" s="11"/>
      <c r="J15" s="11"/>
      <c r="K15" s="5"/>
      <c r="L15" s="5"/>
      <c r="M15" s="32"/>
    </row>
  </sheetData>
  <sheetProtection/>
  <mergeCells count="4">
    <mergeCell ref="A1:M1"/>
    <mergeCell ref="A4:F4"/>
    <mergeCell ref="G4:M4"/>
    <mergeCell ref="E3:I3"/>
  </mergeCells>
  <printOptions horizontalCentered="1"/>
  <pageMargins left="0.39" right="0.39" top="0.59" bottom="0.59" header="0.31" footer="0.31"/>
  <pageSetup horizontalDpi="600" verticalDpi="600" orientation="landscape" paperSize="9" r:id="rId1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2019-04-04T10:09:14Z</cp:lastPrinted>
  <dcterms:created xsi:type="dcterms:W3CDTF">1996-12-17T01:32:42Z</dcterms:created>
  <dcterms:modified xsi:type="dcterms:W3CDTF">2019-04-04T11:13:02Z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>
    <vt:lpwstr>11</vt:lpwstr>
  </property>
</Properties>
</file>