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<sst xmlns="http://schemas.openxmlformats.org/spreadsheetml/2006/main" count="75" uniqueCount="42">
  <si>
    <t>马克思主义学院2019年硕士研究生招生考试总成绩汇总表（成绩保留小数点后一位）</t>
  </si>
  <si>
    <t>复试总成绩计算公式=复试笔试成绩*0.5+复试面试成绩*0.5</t>
  </si>
  <si>
    <t>入学总成绩计算公式=复试总成绩*0.5+初试成绩/5*0.5</t>
  </si>
  <si>
    <t>序号</t>
  </si>
  <si>
    <t>专业代码</t>
  </si>
  <si>
    <t>专业名称</t>
  </si>
  <si>
    <t>考生编号</t>
  </si>
  <si>
    <t>姓名</t>
  </si>
  <si>
    <t>初试成绩总分</t>
  </si>
  <si>
    <t>初试比例合成成绩</t>
  </si>
  <si>
    <t>复试总成绩</t>
  </si>
  <si>
    <t>复试比例合成成绩</t>
  </si>
  <si>
    <t>入学总成绩</t>
  </si>
  <si>
    <t>排名
（按生源）</t>
  </si>
  <si>
    <t>备注（一志愿或调剂）</t>
  </si>
  <si>
    <t>045102</t>
  </si>
  <si>
    <t>学科教学（思政）</t>
  </si>
  <si>
    <t>116589000000244</t>
  </si>
  <si>
    <t>贾丽媛</t>
  </si>
  <si>
    <t>一志愿</t>
  </si>
  <si>
    <t>116589000000257</t>
  </si>
  <si>
    <t>陈亚芬</t>
  </si>
  <si>
    <t>116589000000247</t>
  </si>
  <si>
    <t>羊秀姣</t>
  </si>
  <si>
    <t>116589000000255</t>
  </si>
  <si>
    <t>苏丽霞</t>
  </si>
  <si>
    <t>116589000000239</t>
  </si>
  <si>
    <t>李学莉</t>
  </si>
  <si>
    <t>116589000000249</t>
  </si>
  <si>
    <t>符有英</t>
  </si>
  <si>
    <t>116589000000248</t>
  </si>
  <si>
    <t>邢楚楚</t>
  </si>
  <si>
    <t>116589000000252</t>
  </si>
  <si>
    <t>刘惠丹</t>
  </si>
  <si>
    <t>116589000000260</t>
  </si>
  <si>
    <t>赵甜甜</t>
  </si>
  <si>
    <t>116589000000241</t>
  </si>
  <si>
    <t>邢影</t>
  </si>
  <si>
    <t>116589000000258</t>
  </si>
  <si>
    <t>刘茹萍</t>
  </si>
  <si>
    <t>116589000000245</t>
  </si>
  <si>
    <t>王梓侬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</si>
</sst>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5.375" style="1" customWidth="1"/>
    <col min="2" max="2" width="8.75390625" style="0" customWidth="1"/>
    <col min="3" max="3" width="13.00390625" style="2" customWidth="1"/>
    <col min="4" max="4" width="13.875" style="0" customWidth="1"/>
    <col min="5" max="5" width="8.25390625" style="0" customWidth="1"/>
    <col min="6" max="6" width="8.50390625" style="3" customWidth="1"/>
    <col min="7" max="7" width="7.75390625" style="3" customWidth="1"/>
    <col min="8" max="8" width="7.625" style="4" customWidth="1"/>
    <col min="9" max="9" width="7.625" style="3" customWidth="1"/>
    <col min="10" max="10" width="8.00390625" style="3" customWidth="1"/>
    <col min="11" max="11" width="8.75390625" style="5" customWidth="1"/>
    <col min="12" max="12" width="12.75390625" style="0" customWidth="1"/>
  </cols>
  <sheetData>
    <row r="1" spans="1:12" ht="27.75" customHeight="1">
      <c r="A1" s="6" t="s">
        <v>0</v>
      </c>
      <c r="B1" s="7"/>
      <c r="C1" s="7"/>
      <c r="D1" s="7"/>
      <c r="E1" s="7"/>
      <c r="F1" s="8"/>
      <c r="G1" s="8"/>
      <c r="H1" s="9"/>
      <c r="I1" s="8"/>
      <c r="J1" s="8"/>
      <c r="K1" s="6"/>
      <c r="L1" s="7"/>
    </row>
    <row r="2" spans="1:7" ht="23.25" customHeight="1">
      <c r="A2" s="1" t="s">
        <v>1</v>
      </c>
      <c r="G2" s="10" t="s">
        <v>2</v>
      </c>
    </row>
    <row r="3" spans="1:12" ht="28.5" customHeight="1">
      <c r="A3" s="11" t="s">
        <v>3</v>
      </c>
      <c r="B3" s="11" t="s">
        <v>4</v>
      </c>
      <c r="C3" s="12" t="s">
        <v>5</v>
      </c>
      <c r="D3" s="11" t="s">
        <v>6</v>
      </c>
      <c r="E3" s="11" t="s">
        <v>7</v>
      </c>
      <c r="F3" s="13" t="s">
        <v>8</v>
      </c>
      <c r="G3" s="14" t="s">
        <v>9</v>
      </c>
      <c r="H3" s="13" t="s">
        <v>10</v>
      </c>
      <c r="I3" s="14" t="s">
        <v>11</v>
      </c>
      <c r="J3" s="13" t="s">
        <v>12</v>
      </c>
      <c r="K3" s="21" t="s">
        <v>13</v>
      </c>
      <c r="L3" s="22" t="s">
        <v>14</v>
      </c>
    </row>
    <row r="4" spans="1:12" ht="21.75" customHeight="1">
      <c r="A4" s="15">
        <v>1</v>
      </c>
      <c r="B4" s="23" t="s">
        <v>15</v>
      </c>
      <c r="C4" s="17" t="s">
        <v>16</v>
      </c>
      <c r="D4" s="18" t="s">
        <v>17</v>
      </c>
      <c r="E4" s="18" t="s">
        <v>18</v>
      </c>
      <c r="F4" s="18">
        <v>379</v>
      </c>
      <c r="G4" s="19">
        <f aca="true" t="shared" si="0" ref="G4:G15">F4/5*0.5</f>
        <v>37.9</v>
      </c>
      <c r="H4" s="20">
        <v>79.2</v>
      </c>
      <c r="I4" s="19">
        <f aca="true" t="shared" si="1" ref="I4:I15">H4*0.5</f>
        <v>39.6</v>
      </c>
      <c r="J4" s="19">
        <f aca="true" t="shared" si="2" ref="J4:J15">G4+I4</f>
        <v>77.5</v>
      </c>
      <c r="K4" s="15">
        <v>1</v>
      </c>
      <c r="L4" s="16" t="s">
        <v>19</v>
      </c>
    </row>
    <row r="5" spans="1:12" ht="21.75" customHeight="1">
      <c r="A5" s="15">
        <v>2</v>
      </c>
      <c r="B5" s="23" t="s">
        <v>15</v>
      </c>
      <c r="C5" s="17" t="s">
        <v>16</v>
      </c>
      <c r="D5" s="18" t="s">
        <v>20</v>
      </c>
      <c r="E5" s="18" t="s">
        <v>21</v>
      </c>
      <c r="F5" s="18">
        <v>367</v>
      </c>
      <c r="G5" s="19">
        <f t="shared" si="0"/>
        <v>36.7</v>
      </c>
      <c r="H5" s="20">
        <v>79.7</v>
      </c>
      <c r="I5" s="19">
        <f t="shared" si="1"/>
        <v>39.85</v>
      </c>
      <c r="J5" s="19">
        <f t="shared" si="2"/>
        <v>76.55000000000001</v>
      </c>
      <c r="K5" s="15">
        <v>2</v>
      </c>
      <c r="L5" s="16" t="s">
        <v>19</v>
      </c>
    </row>
    <row r="6" spans="1:12" ht="21.75" customHeight="1">
      <c r="A6" s="15">
        <v>3</v>
      </c>
      <c r="B6" s="23" t="s">
        <v>15</v>
      </c>
      <c r="C6" s="17" t="s">
        <v>16</v>
      </c>
      <c r="D6" s="18" t="s">
        <v>22</v>
      </c>
      <c r="E6" s="18" t="s">
        <v>23</v>
      </c>
      <c r="F6" s="18">
        <v>362</v>
      </c>
      <c r="G6" s="19">
        <f t="shared" si="0"/>
        <v>36.2</v>
      </c>
      <c r="H6" s="20">
        <v>80.6</v>
      </c>
      <c r="I6" s="19">
        <f t="shared" si="1"/>
        <v>40.3</v>
      </c>
      <c r="J6" s="19">
        <f t="shared" si="2"/>
        <v>76.5</v>
      </c>
      <c r="K6" s="15">
        <v>3</v>
      </c>
      <c r="L6" s="16" t="s">
        <v>19</v>
      </c>
    </row>
    <row r="7" spans="1:12" ht="21.75" customHeight="1">
      <c r="A7" s="15">
        <v>4</v>
      </c>
      <c r="B7" s="23" t="s">
        <v>15</v>
      </c>
      <c r="C7" s="17" t="s">
        <v>16</v>
      </c>
      <c r="D7" s="18" t="s">
        <v>24</v>
      </c>
      <c r="E7" s="18" t="s">
        <v>25</v>
      </c>
      <c r="F7" s="18">
        <v>341</v>
      </c>
      <c r="G7" s="19">
        <f t="shared" si="0"/>
        <v>34.1</v>
      </c>
      <c r="H7" s="20">
        <v>83.3</v>
      </c>
      <c r="I7" s="19">
        <f t="shared" si="1"/>
        <v>41.65</v>
      </c>
      <c r="J7" s="19">
        <f t="shared" si="2"/>
        <v>75.75</v>
      </c>
      <c r="K7" s="15">
        <v>4</v>
      </c>
      <c r="L7" s="16" t="s">
        <v>19</v>
      </c>
    </row>
    <row r="8" spans="1:12" ht="21.75" customHeight="1">
      <c r="A8" s="15">
        <v>5</v>
      </c>
      <c r="B8" s="23" t="s">
        <v>15</v>
      </c>
      <c r="C8" s="17" t="s">
        <v>16</v>
      </c>
      <c r="D8" s="18" t="s">
        <v>26</v>
      </c>
      <c r="E8" s="18" t="s">
        <v>27</v>
      </c>
      <c r="F8" s="18">
        <v>369</v>
      </c>
      <c r="G8" s="19">
        <f t="shared" si="0"/>
        <v>36.9</v>
      </c>
      <c r="H8" s="20">
        <v>73.9</v>
      </c>
      <c r="I8" s="19">
        <f t="shared" si="1"/>
        <v>36.95</v>
      </c>
      <c r="J8" s="19">
        <f t="shared" si="2"/>
        <v>73.85</v>
      </c>
      <c r="K8" s="15">
        <v>5</v>
      </c>
      <c r="L8" s="16" t="s">
        <v>19</v>
      </c>
    </row>
    <row r="9" spans="1:12" ht="21.75" customHeight="1">
      <c r="A9" s="15">
        <v>6</v>
      </c>
      <c r="B9" s="23" t="s">
        <v>15</v>
      </c>
      <c r="C9" s="17" t="s">
        <v>16</v>
      </c>
      <c r="D9" s="18" t="s">
        <v>28</v>
      </c>
      <c r="E9" s="18" t="s">
        <v>29</v>
      </c>
      <c r="F9" s="18">
        <v>326</v>
      </c>
      <c r="G9" s="19">
        <f t="shared" si="0"/>
        <v>32.6</v>
      </c>
      <c r="H9" s="20">
        <v>81.6</v>
      </c>
      <c r="I9" s="19">
        <f t="shared" si="1"/>
        <v>40.8</v>
      </c>
      <c r="J9" s="19">
        <f t="shared" si="2"/>
        <v>73.4</v>
      </c>
      <c r="K9" s="15">
        <v>6</v>
      </c>
      <c r="L9" s="16" t="s">
        <v>19</v>
      </c>
    </row>
    <row r="10" spans="1:12" ht="21.75" customHeight="1">
      <c r="A10" s="15">
        <v>7</v>
      </c>
      <c r="B10" s="23" t="s">
        <v>15</v>
      </c>
      <c r="C10" s="17" t="s">
        <v>16</v>
      </c>
      <c r="D10" s="18" t="s">
        <v>30</v>
      </c>
      <c r="E10" s="18" t="s">
        <v>31</v>
      </c>
      <c r="F10" s="18">
        <v>354</v>
      </c>
      <c r="G10" s="19">
        <f t="shared" si="0"/>
        <v>35.4</v>
      </c>
      <c r="H10" s="20">
        <v>73</v>
      </c>
      <c r="I10" s="19">
        <f t="shared" si="1"/>
        <v>36.5</v>
      </c>
      <c r="J10" s="19">
        <f t="shared" si="2"/>
        <v>71.9</v>
      </c>
      <c r="K10" s="15">
        <v>7</v>
      </c>
      <c r="L10" s="16" t="s">
        <v>19</v>
      </c>
    </row>
    <row r="11" spans="1:12" ht="21.75" customHeight="1">
      <c r="A11" s="15">
        <v>8</v>
      </c>
      <c r="B11" s="23" t="s">
        <v>15</v>
      </c>
      <c r="C11" s="17" t="s">
        <v>16</v>
      </c>
      <c r="D11" s="18" t="s">
        <v>32</v>
      </c>
      <c r="E11" s="18" t="s">
        <v>33</v>
      </c>
      <c r="F11" s="18">
        <v>368</v>
      </c>
      <c r="G11" s="19">
        <f t="shared" si="0"/>
        <v>36.8</v>
      </c>
      <c r="H11" s="20">
        <v>69.5</v>
      </c>
      <c r="I11" s="19">
        <f t="shared" si="1"/>
        <v>34.75</v>
      </c>
      <c r="J11" s="19">
        <f t="shared" si="2"/>
        <v>71.55</v>
      </c>
      <c r="K11" s="15">
        <v>8</v>
      </c>
      <c r="L11" s="16" t="s">
        <v>19</v>
      </c>
    </row>
    <row r="12" spans="1:12" ht="21.75" customHeight="1">
      <c r="A12" s="15">
        <v>9</v>
      </c>
      <c r="B12" s="23" t="s">
        <v>15</v>
      </c>
      <c r="C12" s="17" t="s">
        <v>16</v>
      </c>
      <c r="D12" s="18" t="s">
        <v>34</v>
      </c>
      <c r="E12" s="18" t="s">
        <v>35</v>
      </c>
      <c r="F12" s="18">
        <v>321</v>
      </c>
      <c r="G12" s="19">
        <f t="shared" si="0"/>
        <v>32.1</v>
      </c>
      <c r="H12" s="20">
        <v>76.1</v>
      </c>
      <c r="I12" s="19">
        <f t="shared" si="1"/>
        <v>38.05</v>
      </c>
      <c r="J12" s="19">
        <f t="shared" si="2"/>
        <v>70.15</v>
      </c>
      <c r="K12" s="15">
        <v>9</v>
      </c>
      <c r="L12" s="16" t="s">
        <v>19</v>
      </c>
    </row>
    <row r="13" spans="1:12" ht="21.75" customHeight="1">
      <c r="A13" s="15">
        <v>10</v>
      </c>
      <c r="B13" s="23" t="s">
        <v>15</v>
      </c>
      <c r="C13" s="17" t="s">
        <v>16</v>
      </c>
      <c r="D13" s="18" t="s">
        <v>36</v>
      </c>
      <c r="E13" s="18" t="s">
        <v>37</v>
      </c>
      <c r="F13" s="18">
        <v>342</v>
      </c>
      <c r="G13" s="19">
        <f t="shared" si="0"/>
        <v>34.2</v>
      </c>
      <c r="H13" s="20">
        <v>70.3</v>
      </c>
      <c r="I13" s="19">
        <f t="shared" si="1"/>
        <v>35.15</v>
      </c>
      <c r="J13" s="19">
        <f t="shared" si="2"/>
        <v>69.35</v>
      </c>
      <c r="K13" s="15">
        <v>10</v>
      </c>
      <c r="L13" s="16" t="s">
        <v>19</v>
      </c>
    </row>
    <row r="14" spans="1:12" ht="21.75" customHeight="1">
      <c r="A14" s="15">
        <v>11</v>
      </c>
      <c r="B14" s="23" t="s">
        <v>15</v>
      </c>
      <c r="C14" s="17" t="s">
        <v>16</v>
      </c>
      <c r="D14" s="18" t="s">
        <v>38</v>
      </c>
      <c r="E14" s="18" t="s">
        <v>39</v>
      </c>
      <c r="F14" s="18">
        <v>320</v>
      </c>
      <c r="G14" s="19">
        <f t="shared" si="0"/>
        <v>32</v>
      </c>
      <c r="H14" s="20">
        <v>73.9</v>
      </c>
      <c r="I14" s="19">
        <f t="shared" si="1"/>
        <v>36.95</v>
      </c>
      <c r="J14" s="19">
        <f t="shared" si="2"/>
        <v>68.95</v>
      </c>
      <c r="K14" s="15">
        <v>11</v>
      </c>
      <c r="L14" s="16" t="s">
        <v>19</v>
      </c>
    </row>
    <row r="15" spans="1:12" ht="21.75" customHeight="1">
      <c r="A15" s="15">
        <v>12</v>
      </c>
      <c r="B15" s="23" t="s">
        <v>15</v>
      </c>
      <c r="C15" s="17" t="s">
        <v>16</v>
      </c>
      <c r="D15" s="18" t="s">
        <v>40</v>
      </c>
      <c r="E15" s="18" t="s">
        <v>41</v>
      </c>
      <c r="F15" s="18">
        <v>336</v>
      </c>
      <c r="G15" s="19">
        <f t="shared" si="0"/>
        <v>33.6</v>
      </c>
      <c r="H15" s="20">
        <v>69.9</v>
      </c>
      <c r="I15" s="19">
        <f t="shared" si="1"/>
        <v>34.95</v>
      </c>
      <c r="J15" s="19">
        <f t="shared" si="2"/>
        <v>68.55000000000001</v>
      </c>
      <c r="K15" s="15">
        <v>12</v>
      </c>
      <c r="L15" s="16" t="s">
        <v>19</v>
      </c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丹丹</cp:lastModifiedBy>
  <cp:lastPrinted>2014-04-08T02:03:20Z</cp:lastPrinted>
  <dcterms:created xsi:type="dcterms:W3CDTF">1996-12-17T01:32:42Z</dcterms:created>
  <dcterms:modified xsi:type="dcterms:W3CDTF">2019-04-01T03:49:03Z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