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Sheet1!$A$3:$HG$14</definedName>
  </definedNames>
  <calcPr calcId="124519"/>
</workbook>
</file>

<file path=xl/calcChain.xml><?xml version="1.0" encoding="utf-8"?>
<calcChain xmlns="http://schemas.openxmlformats.org/spreadsheetml/2006/main">
  <c r="M18" i="1"/>
  <c r="L18"/>
  <c r="N5"/>
  <c r="N6"/>
  <c r="N7"/>
  <c r="N8"/>
  <c r="N9"/>
  <c r="N10"/>
  <c r="N11"/>
  <c r="N12"/>
  <c r="N13"/>
  <c r="N14"/>
  <c r="N4"/>
</calcChain>
</file>

<file path=xl/sharedStrings.xml><?xml version="1.0" encoding="utf-8"?>
<sst xmlns="http://schemas.openxmlformats.org/spreadsheetml/2006/main" count="164" uniqueCount="81">
  <si>
    <t>附件4：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</si>
  <si>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</si>
  <si>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</si>
  <si>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</si>
  <si>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</si>
  <si>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</si>
  <si>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</si>
  <si>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</si>
  <si>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</si>
  <si>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</si>
  <si>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</si>
  <si>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</si>
  <si>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</si>
  <si>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</si>
  <si>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</si>
  <si>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</si>
  <si>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</si>
  <si>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</si>
  <si>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</si>
  <si>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</si>
  <si>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
人数</t>
  </si>
  <si>
    <t>玩手机
比例</t>
  </si>
  <si>
    <t>师生文明礼仪情况</t>
  </si>
  <si>
    <t>其他教学异常情况</t>
  </si>
  <si>
    <t>1、2</t>
  </si>
  <si>
    <t>[桂]化工302【公共】</t>
  </si>
  <si>
    <t>3、4</t>
  </si>
  <si>
    <t>[桂]化工301【公共】</t>
  </si>
  <si>
    <t>2015应用化学</t>
  </si>
  <si>
    <t>[桂]化工304【公共】</t>
  </si>
  <si>
    <t>[桂]化工401【公共】</t>
  </si>
  <si>
    <t>2017应用化学（3+2）</t>
  </si>
  <si>
    <t>2015制药工程</t>
  </si>
  <si>
    <t>[桂]化工305【公共】</t>
  </si>
  <si>
    <t>2015化学（2）班,2015化学（3）班</t>
  </si>
  <si>
    <t>2016化学1班,2016化学2班</t>
  </si>
  <si>
    <t>化学课程与教学论</t>
  </si>
  <si>
    <t>韦吉崇</t>
  </si>
  <si>
    <t>2016应用化学</t>
  </si>
  <si>
    <t>2017化学1班</t>
  </si>
  <si>
    <t>分析化学H</t>
  </si>
  <si>
    <t>…</t>
  </si>
  <si>
    <t>统计</t>
  </si>
  <si>
    <t>--</t>
  </si>
  <si>
    <t>教学班个数</t>
  </si>
  <si>
    <t>过程控制与仪表自动化</t>
  </si>
  <si>
    <t>朱林华</t>
  </si>
  <si>
    <t>2017制药工程</t>
  </si>
  <si>
    <t>分析化学YH</t>
  </si>
  <si>
    <t>2017应用化学</t>
  </si>
  <si>
    <t>张小朋</t>
  </si>
  <si>
    <t>物理化学YH（上）</t>
  </si>
  <si>
    <t>雷炳新</t>
  </si>
  <si>
    <t>惠阳</t>
  </si>
  <si>
    <t>[桂]公共402【公共】</t>
  </si>
  <si>
    <t>初高中课程标准与教材分析</t>
  </si>
  <si>
    <t>辜燕飞</t>
  </si>
  <si>
    <t>2016化学2班,2016化学3班</t>
  </si>
  <si>
    <t>专业外语</t>
  </si>
  <si>
    <t>过程控制与仪表自动化*</t>
  </si>
  <si>
    <t>环境化学</t>
  </si>
  <si>
    <t>史载锋</t>
  </si>
  <si>
    <t>[桂]化工中303【仿真实验室】</t>
  </si>
  <si>
    <t>计算机二级培训</t>
  </si>
  <si>
    <t>冯华杰</t>
  </si>
  <si>
    <t>[桂]化工301【公共】</t>
    <phoneticPr fontId="17" type="noConversion"/>
  </si>
  <si>
    <t>化工基础</t>
    <phoneticPr fontId="17" type="noConversion"/>
  </si>
  <si>
    <t>2016化学1班</t>
    <phoneticPr fontId="17" type="noConversion"/>
  </si>
  <si>
    <t>郭飞燕</t>
    <phoneticPr fontId="17" type="noConversion"/>
  </si>
  <si>
    <t>是</t>
    <phoneticPr fontId="17" type="noConversion"/>
  </si>
  <si>
    <t>正常到位</t>
    <phoneticPr fontId="17" type="noConversion"/>
  </si>
  <si>
    <t>良好</t>
    <phoneticPr fontId="17" type="noConversion"/>
  </si>
  <si>
    <t>无</t>
    <phoneticPr fontId="17" type="noConversion"/>
  </si>
  <si>
    <t>填表日期：2018  年 8 月  21日</t>
    <phoneticPr fontId="17" type="noConversion"/>
  </si>
  <si>
    <t>检查人员签字：王勇超</t>
    <phoneticPr fontId="17" type="noConversion"/>
  </si>
  <si>
    <t>海南师范大学化学与化工学院2018-2019学年第一学期开学第一周教学检查登记表</t>
    <phoneticPr fontId="17" type="noConversion"/>
  </si>
  <si>
    <t>670人</t>
    <phoneticPr fontId="17" type="noConversion"/>
  </si>
  <si>
    <t>660人</t>
    <phoneticPr fontId="17" type="noConversion"/>
  </si>
  <si>
    <t>11门</t>
    <phoneticPr fontId="17" type="noConversion"/>
  </si>
  <si>
    <t>0人</t>
    <phoneticPr fontId="17" type="noConversion"/>
  </si>
  <si>
    <t>11间</t>
    <phoneticPr fontId="17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</si>
</sst>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_);[Red]\(0\)"/>
  </numFmts>
  <fonts count="19">
    <font>
      <sz val="11"/>
      <color theme="1"/>
      <name val="Tahoma"/>
      <family val="2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Tahoma"/>
      <family val="2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0" fontId="1" fillId="0" borderId="0">
      <alignment vertical="center"/>
    </xf>
    <xf numFmtId="0" fontId="6" fillId="2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/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7" borderId="1" applyNumberFormat="0" applyFont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4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18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6" fillId="0" borderId="0" xfId="22">
      <alignment vertical="center"/>
    </xf>
    <xf numFmtId="0" fontId="10" fillId="10" borderId="9" xfId="22" applyFont="1" applyFill="1" applyBorder="1" applyAlignment="1">
      <alignment horizontal="center" vertical="center" wrapText="1"/>
    </xf>
    <xf numFmtId="0" fontId="10" fillId="6" borderId="9" xfId="22" applyFont="1" applyFill="1" applyBorder="1" applyAlignment="1">
      <alignment horizontal="center" vertical="center" wrapText="1"/>
    </xf>
    <xf numFmtId="0" fontId="7" fillId="0" borderId="2" xfId="22" applyNumberFormat="1" applyFont="1" applyFill="1" applyBorder="1" applyAlignment="1">
      <alignment vertical="center" wrapText="1"/>
    </xf>
    <xf numFmtId="0" fontId="11" fillId="0" borderId="0" xfId="22" applyFont="1" applyAlignment="1">
      <alignment horizontal="left" vertical="center" wrapText="1"/>
    </xf>
    <xf numFmtId="0" fontId="10" fillId="15" borderId="9" xfId="22" applyFont="1" applyFill="1" applyBorder="1" applyAlignment="1">
      <alignment horizontal="center" vertical="center" wrapText="1"/>
    </xf>
    <xf numFmtId="0" fontId="10" fillId="15" borderId="14" xfId="22" applyFont="1" applyFill="1" applyBorder="1" applyAlignment="1">
      <alignment horizontal="center" vertical="center" wrapText="1"/>
    </xf>
    <xf numFmtId="0" fontId="10" fillId="13" borderId="9" xfId="22" applyFont="1" applyFill="1" applyBorder="1" applyAlignment="1">
      <alignment horizontal="center" vertical="center" wrapText="1"/>
    </xf>
    <xf numFmtId="44" fontId="7" fillId="0" borderId="15" xfId="36" applyFont="1" applyFill="1" applyBorder="1" applyAlignment="1">
      <alignment vertical="center" wrapText="1"/>
    </xf>
    <xf numFmtId="0" fontId="10" fillId="12" borderId="12" xfId="22" applyNumberFormat="1" applyFont="1" applyFill="1" applyBorder="1" applyAlignment="1">
      <alignment horizontal="center" vertical="center" wrapText="1" shrinkToFit="1"/>
    </xf>
    <xf numFmtId="0" fontId="10" fillId="12" borderId="16" xfId="22" applyNumberFormat="1" applyFont="1" applyFill="1" applyBorder="1" applyAlignment="1">
      <alignment horizontal="center" vertical="center" wrapText="1" shrinkToFit="1"/>
    </xf>
    <xf numFmtId="0" fontId="10" fillId="12" borderId="17" xfId="22" applyNumberFormat="1" applyFont="1" applyFill="1" applyBorder="1" applyAlignment="1">
      <alignment vertical="center" wrapText="1"/>
    </xf>
    <xf numFmtId="0" fontId="7" fillId="0" borderId="2" xfId="22" applyNumberFormat="1" applyFont="1" applyFill="1" applyBorder="1" applyAlignment="1">
      <alignment vertical="center" wrapText="1" shrinkToFit="1"/>
    </xf>
    <xf numFmtId="0" fontId="7" fillId="0" borderId="3" xfId="22" applyNumberFormat="1" applyFont="1" applyFill="1" applyBorder="1" applyAlignment="1">
      <alignment horizontal="center" vertical="center" wrapText="1" shrinkToFit="1"/>
    </xf>
    <xf numFmtId="0" fontId="7" fillId="0" borderId="5" xfId="22" applyNumberFormat="1" applyFont="1" applyFill="1" applyBorder="1" applyAlignment="1">
      <alignment horizontal="center" vertical="center" wrapText="1" shrinkToFit="1"/>
    </xf>
    <xf numFmtId="0" fontId="13" fillId="0" borderId="2" xfId="22" applyNumberFormat="1" applyFont="1" applyFill="1" applyBorder="1" applyAlignment="1">
      <alignment vertical="center" wrapText="1" shrinkToFit="1"/>
    </xf>
    <xf numFmtId="0" fontId="7" fillId="0" borderId="2" xfId="22" applyNumberFormat="1" applyFont="1" applyFill="1" applyBorder="1" applyAlignment="1">
      <alignment horizontal="center" vertical="center" wrapText="1" shrinkToFit="1"/>
    </xf>
    <xf numFmtId="0" fontId="7" fillId="0" borderId="4" xfId="22" applyNumberFormat="1" applyFont="1" applyFill="1" applyBorder="1" applyAlignment="1">
      <alignment horizontal="center" vertical="center" wrapText="1" shrinkToFit="1"/>
    </xf>
    <xf numFmtId="0" fontId="13" fillId="0" borderId="0" xfId="22" applyFont="1" applyAlignment="1">
      <alignment horizontal="center" vertical="center" wrapText="1"/>
    </xf>
    <xf numFmtId="0" fontId="12" fillId="0" borderId="0" xfId="22" applyNumberFormat="1" applyFont="1" applyFill="1" applyAlignment="1">
      <alignment vertical="center" wrapText="1" shrinkToFit="1"/>
    </xf>
    <xf numFmtId="0" fontId="15" fillId="12" borderId="10" xfId="22" applyNumberFormat="1" applyFont="1" applyFill="1" applyBorder="1" applyAlignment="1">
      <alignment vertical="center" wrapText="1" shrinkToFit="1"/>
    </xf>
    <xf numFmtId="0" fontId="15" fillId="12" borderId="11" xfId="22" applyNumberFormat="1" applyFont="1" applyFill="1" applyBorder="1" applyAlignment="1">
      <alignment vertical="center" wrapText="1" shrinkToFit="1"/>
    </xf>
    <xf numFmtId="0" fontId="10" fillId="12" borderId="12" xfId="22" quotePrefix="1" applyNumberFormat="1" applyFont="1" applyFill="1" applyBorder="1" applyAlignment="1">
      <alignment horizontal="center" vertical="center" wrapText="1" shrinkToFit="1"/>
    </xf>
    <xf numFmtId="0" fontId="16" fillId="12" borderId="12" xfId="22" applyNumberFormat="1" applyFont="1" applyFill="1" applyBorder="1" applyAlignment="1">
      <alignment vertical="center" wrapText="1" shrinkToFit="1"/>
    </xf>
    <xf numFmtId="0" fontId="9" fillId="0" borderId="0" xfId="22" applyFont="1" applyFill="1" applyAlignment="1">
      <alignment vertical="center" wrapText="1"/>
    </xf>
    <xf numFmtId="0" fontId="10" fillId="14" borderId="7" xfId="47" applyFont="1" applyFill="1" applyBorder="1" applyAlignment="1">
      <alignment horizontal="center" vertical="center" wrapText="1" shrinkToFit="1"/>
    </xf>
    <xf numFmtId="0" fontId="10" fillId="14" borderId="8" xfId="47" applyFont="1" applyFill="1" applyBorder="1" applyAlignment="1">
      <alignment horizontal="center" vertical="center" wrapText="1" shrinkToFit="1"/>
    </xf>
    <xf numFmtId="0" fontId="10" fillId="14" borderId="9" xfId="47" applyFont="1" applyFill="1" applyBorder="1" applyAlignment="1">
      <alignment horizontal="center" vertical="center" wrapText="1" shrinkToFit="1"/>
    </xf>
    <xf numFmtId="176" fontId="10" fillId="14" borderId="9" xfId="47" applyNumberFormat="1" applyFont="1" applyFill="1" applyBorder="1" applyAlignment="1">
      <alignment horizontal="center" vertical="center" wrapText="1" shrinkToFit="1"/>
    </xf>
    <xf numFmtId="0" fontId="10" fillId="14" borderId="9" xfId="22" applyFont="1" applyFill="1" applyBorder="1" applyAlignment="1">
      <alignment horizontal="center" vertical="center" wrapText="1" shrinkToFit="1"/>
    </xf>
    <xf numFmtId="0" fontId="0" fillId="0" borderId="0" xfId="0" applyFill="1"/>
    <xf numFmtId="0" fontId="7" fillId="0" borderId="3" xfId="22" applyNumberFormat="1" applyFont="1" applyFill="1" applyBorder="1" applyAlignment="1">
      <alignment vertical="center" wrapText="1" shrinkToFit="1"/>
    </xf>
    <xf numFmtId="0" fontId="7" fillId="0" borderId="5" xfId="22" applyNumberFormat="1" applyFont="1" applyFill="1" applyBorder="1" applyAlignment="1">
      <alignment vertical="center" wrapText="1" shrinkToFit="1"/>
    </xf>
    <xf numFmtId="0" fontId="7" fillId="0" borderId="2" xfId="37" applyFont="1" applyFill="1" applyBorder="1" applyAlignment="1">
      <alignment vertical="center" wrapText="1"/>
    </xf>
    <xf numFmtId="0" fontId="7" fillId="0" borderId="2" xfId="37" quotePrefix="1" applyFont="1" applyFill="1" applyBorder="1" applyAlignment="1">
      <alignment vertical="center" wrapText="1"/>
    </xf>
    <xf numFmtId="0" fontId="5" fillId="0" borderId="0" xfId="22" applyFont="1" applyAlignment="1">
      <alignment vertical="center" wrapText="1"/>
    </xf>
    <xf numFmtId="0" fontId="14" fillId="0" borderId="6" xfId="22" applyFont="1" applyBorder="1" applyAlignment="1">
      <alignment horizontal="center" vertical="center" wrapText="1"/>
    </xf>
    <xf numFmtId="0" fontId="14" fillId="0" borderId="6" xfId="22" applyFont="1" applyFill="1" applyBorder="1" applyAlignment="1">
      <alignment horizontal="center" vertical="center" wrapText="1"/>
    </xf>
    <xf numFmtId="0" fontId="6" fillId="0" borderId="13" xfId="22" applyBorder="1" applyAlignment="1">
      <alignment horizontal="left" vertical="center" wrapText="1"/>
    </xf>
    <xf numFmtId="0" fontId="6" fillId="0" borderId="13" xfId="22" applyBorder="1" applyAlignment="1">
      <alignment horizontal="right" vertical="center" wrapText="1"/>
    </xf>
    <xf numFmtId="9" fontId="7" fillId="0" borderId="2" xfId="48" applyFont="1" applyFill="1" applyBorder="1" applyAlignment="1">
      <alignment vertical="center" wrapText="1" shrinkToFit="1"/>
    </xf>
    <xf numFmtId="10" fontId="10" fillId="12" borderId="12" xfId="22" applyNumberFormat="1" applyFont="1" applyFill="1" applyBorder="1" applyAlignment="1">
      <alignment horizontal="center" vertical="center" wrapText="1" shrinkToFit="1"/>
    </xf>
    <xf numFmtId="9" fontId="10" fillId="12" borderId="12" xfId="22" applyNumberFormat="1" applyFont="1" applyFill="1" applyBorder="1" applyAlignment="1">
      <alignment horizontal="center" vertical="center" wrapText="1" shrinkToFit="1"/>
    </xf>
  </cellXfs>
  <cellStyles count="49">
    <cellStyle name="20% - 强调文字颜色 1 2" xfId="2"/>
    <cellStyle name="20% - 强调文字颜色 2 2" xfId="11"/>
    <cellStyle name="20% - 强调文字颜色 3 2" xfId="12"/>
    <cellStyle name="20% - 强调文字颜色 4 2" xfId="13"/>
    <cellStyle name="20% - 强调文字颜色 5 2" xfId="15"/>
    <cellStyle name="20% - 强调文字颜色 6 2" xfId="16"/>
    <cellStyle name="40% - 强调文字颜色 1 2" xfId="6"/>
    <cellStyle name="40% - 强调文字颜色 2 2" xfId="7"/>
    <cellStyle name="40% - 强调文字颜色 3 2" xfId="17"/>
    <cellStyle name="40% - 强调文字颜色 4 2" xfId="5"/>
    <cellStyle name="40% - 强调文字颜色 5 2" xfId="8"/>
    <cellStyle name="40% - 强调文字颜色 6 2" xfId="24"/>
    <cellStyle name="百分比" xfId="48" builtinId="5"/>
    <cellStyle name="常规" xfId="0" builtinId="0"/>
    <cellStyle name="常规 10" xfId="22"/>
    <cellStyle name="常规 11" xfId="37"/>
    <cellStyle name="常规 12" xfId="1"/>
    <cellStyle name="常规 2" xfId="29"/>
    <cellStyle name="常规 2 10" xfId="23"/>
    <cellStyle name="常规 2 10 2" xfId="44"/>
    <cellStyle name="常规 2 2" xfId="19"/>
    <cellStyle name="常规 2 2 3" xfId="9"/>
    <cellStyle name="常规 2 2 3 2" xfId="39"/>
    <cellStyle name="常规 2 3" xfId="21"/>
    <cellStyle name="常规 2 3 2" xfId="43"/>
    <cellStyle name="常规 2 4" xfId="45"/>
    <cellStyle name="常规 3" xfId="14"/>
    <cellStyle name="常规 3 2" xfId="10"/>
    <cellStyle name="常规 3 2 2" xfId="40"/>
    <cellStyle name="常规 3 3" xfId="30"/>
    <cellStyle name="常规 3 3 2" xfId="31"/>
    <cellStyle name="常规 3 3 4 3" xfId="20"/>
    <cellStyle name="常规 3 4" xfId="41"/>
    <cellStyle name="常规 4" xfId="18"/>
    <cellStyle name="常规 4 2" xfId="32"/>
    <cellStyle name="常规 4 2 2" xfId="46"/>
    <cellStyle name="常规 4 3" xfId="42"/>
    <cellStyle name="常规 5" xfId="33"/>
    <cellStyle name="常规 6" xfId="4"/>
    <cellStyle name="常规 6 2" xfId="26"/>
    <cellStyle name="常规 6 3" xfId="38"/>
    <cellStyle name="常规 7" xfId="34"/>
    <cellStyle name="常规 7 2 3" xfId="35"/>
    <cellStyle name="常规 8" xfId="25"/>
    <cellStyle name="常规 9" xfId="28"/>
    <cellStyle name="常规_Sheet1_3 2" xfId="47"/>
    <cellStyle name="货币 2" xfId="36"/>
    <cellStyle name="货币 3" xfId="3"/>
    <cellStyle name="注释 2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G18"/>
  <sheetViews>
    <sheetView tabSelected="1" workbookViewId="0">
      <selection activeCell="T17" sqref="T17:W17"/>
    </sheetView>
  </sheetViews>
  <sheetFormatPr defaultRowHeight="14.25"/>
  <cols>
    <col min="1" max="1" width="3.375" customWidth="1"/>
    <col min="2" max="2" width="3.125" customWidth="1"/>
    <col min="3" max="3" width="3.625" customWidth="1"/>
    <col min="4" max="4" width="4.625" customWidth="1"/>
    <col min="5" max="5" width="6.875" hidden="1" customWidth="1"/>
    <col min="6" max="6" width="0.125" customWidth="1"/>
    <col min="7" max="7" width="10.375" customWidth="1"/>
    <col min="8" max="8" width="7.75" customWidth="1"/>
    <col min="9" max="9" width="9.75" customWidth="1"/>
    <col min="10" max="10" width="5.75" customWidth="1"/>
    <col min="11" max="11" width="5" customWidth="1"/>
    <col min="12" max="12" width="6.75" customWidth="1"/>
    <col min="13" max="14" width="5.5" customWidth="1"/>
    <col min="15" max="15" width="4.75" customWidth="1"/>
    <col min="16" max="16" width="5.75" customWidth="1"/>
    <col min="17" max="17" width="4.625" customWidth="1"/>
    <col min="18" max="18" width="6.25" customWidth="1"/>
    <col min="19" max="19" width="5.125" customWidth="1"/>
    <col min="20" max="20" width="5.75" customWidth="1"/>
    <col min="21" max="22" width="5.25" customWidth="1"/>
    <col min="23" max="23" width="7" customWidth="1"/>
  </cols>
  <sheetData>
    <row r="1" spans="1:2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215" ht="21" thickBot="1">
      <c r="A2" s="37" t="s">
        <v>75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215" ht="48.75" thickTop="1">
      <c r="A3" s="26" t="s">
        <v>1</v>
      </c>
      <c r="B3" s="27" t="s">
        <v>2</v>
      </c>
      <c r="C3" s="27" t="s">
        <v>3</v>
      </c>
      <c r="D3" s="28" t="s">
        <v>4</v>
      </c>
      <c r="E3" s="28" t="s">
        <v>5</v>
      </c>
      <c r="F3" s="29" t="s">
        <v>6</v>
      </c>
      <c r="G3" s="28" t="s">
        <v>7</v>
      </c>
      <c r="H3" s="28" t="s">
        <v>8</v>
      </c>
      <c r="I3" s="30" t="s">
        <v>9</v>
      </c>
      <c r="J3" s="30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2" t="s">
        <v>15</v>
      </c>
      <c r="P3" s="2" t="s">
        <v>16</v>
      </c>
      <c r="Q3" s="2" t="s">
        <v>17</v>
      </c>
      <c r="R3" s="6" t="s">
        <v>18</v>
      </c>
      <c r="S3" s="7" t="s">
        <v>19</v>
      </c>
      <c r="T3" s="8" t="s">
        <v>20</v>
      </c>
      <c r="U3" s="8" t="s">
        <v>21</v>
      </c>
      <c r="V3" s="8" t="s">
        <v>22</v>
      </c>
      <c r="W3" s="2" t="s">
        <v>23</v>
      </c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</row>
    <row r="4" spans="1:215" s="31" customFormat="1" ht="29.25" customHeight="1">
      <c r="A4" s="32">
        <v>1</v>
      </c>
      <c r="B4" s="33">
        <v>2</v>
      </c>
      <c r="C4" s="33">
        <v>2</v>
      </c>
      <c r="D4" s="13" t="s">
        <v>24</v>
      </c>
      <c r="E4" s="16"/>
      <c r="F4" s="16"/>
      <c r="G4" s="35" t="s">
        <v>27</v>
      </c>
      <c r="H4" s="35" t="s">
        <v>45</v>
      </c>
      <c r="I4" s="35" t="s">
        <v>32</v>
      </c>
      <c r="J4" s="35" t="s">
        <v>46</v>
      </c>
      <c r="K4" s="13" t="s">
        <v>70</v>
      </c>
      <c r="L4" s="13">
        <v>39</v>
      </c>
      <c r="M4" s="13">
        <v>39</v>
      </c>
      <c r="N4" s="41">
        <f>(L4-M4)/L4</f>
        <v>0</v>
      </c>
      <c r="O4" s="13" t="s">
        <v>69</v>
      </c>
      <c r="P4" s="4">
        <v>0</v>
      </c>
      <c r="Q4" s="17">
        <v>0</v>
      </c>
      <c r="R4" s="17" t="s">
        <v>69</v>
      </c>
      <c r="S4" s="17" t="s">
        <v>71</v>
      </c>
      <c r="T4" s="17">
        <v>0</v>
      </c>
      <c r="U4" s="17">
        <v>0</v>
      </c>
      <c r="V4" s="18" t="s">
        <v>71</v>
      </c>
      <c r="W4" s="9" t="s">
        <v>72</v>
      </c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</row>
    <row r="5" spans="1:215" s="31" customFormat="1" ht="24">
      <c r="A5" s="32">
        <v>2</v>
      </c>
      <c r="B5" s="33">
        <v>2</v>
      </c>
      <c r="C5" s="33">
        <v>2</v>
      </c>
      <c r="D5" s="13" t="s">
        <v>24</v>
      </c>
      <c r="E5" s="16"/>
      <c r="F5" s="16"/>
      <c r="G5" s="35" t="s">
        <v>25</v>
      </c>
      <c r="H5" s="35" t="s">
        <v>48</v>
      </c>
      <c r="I5" s="35" t="s">
        <v>49</v>
      </c>
      <c r="J5" s="35" t="s">
        <v>50</v>
      </c>
      <c r="K5" s="13" t="s">
        <v>70</v>
      </c>
      <c r="L5" s="13">
        <v>43</v>
      </c>
      <c r="M5" s="13">
        <v>42</v>
      </c>
      <c r="N5" s="41">
        <f t="shared" ref="N5:N14" si="0">(L5-M5)/L5</f>
        <v>2.3255813953488372E-2</v>
      </c>
      <c r="O5" s="13" t="s">
        <v>69</v>
      </c>
      <c r="P5" s="4">
        <v>0</v>
      </c>
      <c r="Q5" s="17">
        <v>0</v>
      </c>
      <c r="R5" s="17" t="s">
        <v>69</v>
      </c>
      <c r="S5" s="17" t="s">
        <v>71</v>
      </c>
      <c r="T5" s="17">
        <v>0</v>
      </c>
      <c r="U5" s="17">
        <v>0</v>
      </c>
      <c r="V5" s="18" t="s">
        <v>71</v>
      </c>
      <c r="W5" s="9" t="s">
        <v>72</v>
      </c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</row>
    <row r="6" spans="1:215" s="31" customFormat="1" ht="24.75" thickBot="1">
      <c r="A6" s="32">
        <v>4</v>
      </c>
      <c r="B6" s="33">
        <v>2</v>
      </c>
      <c r="C6" s="33">
        <v>2</v>
      </c>
      <c r="D6" s="13" t="s">
        <v>24</v>
      </c>
      <c r="E6" s="16"/>
      <c r="F6" s="16"/>
      <c r="G6" s="35" t="s">
        <v>30</v>
      </c>
      <c r="H6" s="35" t="s">
        <v>51</v>
      </c>
      <c r="I6" s="35" t="s">
        <v>38</v>
      </c>
      <c r="J6" s="35" t="s">
        <v>52</v>
      </c>
      <c r="K6" s="13" t="s">
        <v>70</v>
      </c>
      <c r="L6" s="13">
        <v>53</v>
      </c>
      <c r="M6" s="13">
        <v>51</v>
      </c>
      <c r="N6" s="41">
        <f t="shared" si="0"/>
        <v>3.7735849056603772E-2</v>
      </c>
      <c r="O6" s="13" t="s">
        <v>69</v>
      </c>
      <c r="P6" s="4">
        <v>0</v>
      </c>
      <c r="Q6" s="17">
        <v>0</v>
      </c>
      <c r="R6" s="17" t="s">
        <v>69</v>
      </c>
      <c r="S6" s="17" t="s">
        <v>71</v>
      </c>
      <c r="T6" s="17">
        <v>0</v>
      </c>
      <c r="U6" s="17">
        <v>0</v>
      </c>
      <c r="V6" s="18" t="s">
        <v>71</v>
      </c>
      <c r="W6" s="9" t="s">
        <v>72</v>
      </c>
      <c r="X6" s="20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215" s="31" customFormat="1" ht="25.5" thickTop="1" thickBot="1">
      <c r="A7" s="32">
        <v>5</v>
      </c>
      <c r="B7" s="33">
        <v>2</v>
      </c>
      <c r="C7" s="33">
        <v>2</v>
      </c>
      <c r="D7" s="13" t="s">
        <v>24</v>
      </c>
      <c r="E7" s="16"/>
      <c r="F7" s="16"/>
      <c r="G7" s="35" t="s">
        <v>29</v>
      </c>
      <c r="H7" s="35" t="s">
        <v>40</v>
      </c>
      <c r="I7" s="35" t="s">
        <v>39</v>
      </c>
      <c r="J7" s="35" t="s">
        <v>53</v>
      </c>
      <c r="K7" s="13" t="s">
        <v>70</v>
      </c>
      <c r="L7" s="13">
        <v>60</v>
      </c>
      <c r="M7" s="13">
        <v>60</v>
      </c>
      <c r="N7" s="41">
        <f t="shared" si="0"/>
        <v>0</v>
      </c>
      <c r="O7" s="13" t="s">
        <v>69</v>
      </c>
      <c r="P7" s="4">
        <v>0</v>
      </c>
      <c r="Q7" s="17">
        <v>0</v>
      </c>
      <c r="R7" s="17" t="s">
        <v>69</v>
      </c>
      <c r="S7" s="17" t="s">
        <v>71</v>
      </c>
      <c r="T7" s="17">
        <v>0</v>
      </c>
      <c r="U7" s="17">
        <v>0</v>
      </c>
      <c r="V7" s="18" t="s">
        <v>71</v>
      </c>
      <c r="W7" s="9" t="s">
        <v>72</v>
      </c>
      <c r="X7" s="20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</row>
    <row r="8" spans="1:215" s="31" customFormat="1" ht="43.5" customHeight="1" thickTop="1">
      <c r="A8" s="32">
        <v>6</v>
      </c>
      <c r="B8" s="33">
        <v>2</v>
      </c>
      <c r="C8" s="33">
        <v>2</v>
      </c>
      <c r="D8" s="13" t="s">
        <v>24</v>
      </c>
      <c r="E8" s="16"/>
      <c r="F8" s="16"/>
      <c r="G8" s="35" t="s">
        <v>54</v>
      </c>
      <c r="H8" s="35" t="s">
        <v>55</v>
      </c>
      <c r="I8" s="35" t="s">
        <v>35</v>
      </c>
      <c r="J8" s="35" t="s">
        <v>56</v>
      </c>
      <c r="K8" s="13" t="s">
        <v>70</v>
      </c>
      <c r="L8" s="13">
        <v>102</v>
      </c>
      <c r="M8" s="13">
        <v>100</v>
      </c>
      <c r="N8" s="41">
        <f t="shared" si="0"/>
        <v>1.9607843137254902E-2</v>
      </c>
      <c r="O8" s="13" t="s">
        <v>69</v>
      </c>
      <c r="P8" s="4">
        <v>0</v>
      </c>
      <c r="Q8" s="17">
        <v>0</v>
      </c>
      <c r="R8" s="17" t="s">
        <v>69</v>
      </c>
      <c r="S8" s="17" t="s">
        <v>71</v>
      </c>
      <c r="T8" s="17">
        <v>0</v>
      </c>
      <c r="U8" s="17">
        <v>0</v>
      </c>
      <c r="V8" s="18" t="s">
        <v>71</v>
      </c>
      <c r="W8" s="9" t="s">
        <v>72</v>
      </c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</row>
    <row r="9" spans="1:215" s="31" customFormat="1" ht="42" customHeight="1">
      <c r="A9" s="32">
        <v>8</v>
      </c>
      <c r="B9" s="33">
        <v>2</v>
      </c>
      <c r="C9" s="33">
        <v>2</v>
      </c>
      <c r="D9" s="13" t="s">
        <v>26</v>
      </c>
      <c r="E9" s="16"/>
      <c r="F9" s="16"/>
      <c r="G9" s="35" t="s">
        <v>54</v>
      </c>
      <c r="H9" s="35" t="s">
        <v>36</v>
      </c>
      <c r="I9" s="35" t="s">
        <v>57</v>
      </c>
      <c r="J9" s="35" t="s">
        <v>37</v>
      </c>
      <c r="K9" s="13" t="s">
        <v>70</v>
      </c>
      <c r="L9" s="13">
        <v>106</v>
      </c>
      <c r="M9" s="13">
        <v>105</v>
      </c>
      <c r="N9" s="41">
        <f t="shared" si="0"/>
        <v>9.433962264150943E-3</v>
      </c>
      <c r="O9" s="13" t="s">
        <v>69</v>
      </c>
      <c r="P9" s="4">
        <v>0</v>
      </c>
      <c r="Q9" s="17">
        <v>0</v>
      </c>
      <c r="R9" s="17" t="s">
        <v>69</v>
      </c>
      <c r="S9" s="17" t="s">
        <v>71</v>
      </c>
      <c r="T9" s="17">
        <v>0</v>
      </c>
      <c r="U9" s="17">
        <v>0</v>
      </c>
      <c r="V9" s="18" t="s">
        <v>71</v>
      </c>
      <c r="W9" s="9" t="s">
        <v>72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</row>
    <row r="10" spans="1:215" s="31" customFormat="1" ht="47.25" customHeight="1">
      <c r="A10" s="32">
        <v>9</v>
      </c>
      <c r="B10" s="33">
        <v>2</v>
      </c>
      <c r="C10" s="33">
        <v>2</v>
      </c>
      <c r="D10" s="13" t="s">
        <v>26</v>
      </c>
      <c r="E10" s="16"/>
      <c r="F10" s="16"/>
      <c r="G10" s="35" t="s">
        <v>33</v>
      </c>
      <c r="H10" s="35" t="s">
        <v>58</v>
      </c>
      <c r="I10" s="35" t="s">
        <v>34</v>
      </c>
      <c r="J10" s="35" t="s">
        <v>50</v>
      </c>
      <c r="K10" s="13" t="s">
        <v>70</v>
      </c>
      <c r="L10" s="13">
        <v>94</v>
      </c>
      <c r="M10" s="13">
        <v>93</v>
      </c>
      <c r="N10" s="41">
        <f t="shared" si="0"/>
        <v>1.0638297872340425E-2</v>
      </c>
      <c r="O10" s="13" t="s">
        <v>69</v>
      </c>
      <c r="P10" s="4">
        <v>0</v>
      </c>
      <c r="Q10" s="17">
        <v>0</v>
      </c>
      <c r="R10" s="17" t="s">
        <v>69</v>
      </c>
      <c r="S10" s="17" t="s">
        <v>71</v>
      </c>
      <c r="T10" s="17">
        <v>0</v>
      </c>
      <c r="U10" s="17">
        <v>0</v>
      </c>
      <c r="V10" s="18" t="s">
        <v>71</v>
      </c>
      <c r="W10" s="9" t="s">
        <v>72</v>
      </c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215" s="31" customFormat="1" ht="36">
      <c r="A11" s="32">
        <v>10</v>
      </c>
      <c r="B11" s="33">
        <v>2</v>
      </c>
      <c r="C11" s="33">
        <v>2</v>
      </c>
      <c r="D11" s="13" t="s">
        <v>26</v>
      </c>
      <c r="E11" s="16"/>
      <c r="F11" s="16"/>
      <c r="G11" s="35" t="s">
        <v>30</v>
      </c>
      <c r="H11" s="35" t="s">
        <v>59</v>
      </c>
      <c r="I11" s="35" t="s">
        <v>47</v>
      </c>
      <c r="J11" s="35" t="s">
        <v>46</v>
      </c>
      <c r="K11" s="13" t="s">
        <v>70</v>
      </c>
      <c r="L11" s="13">
        <v>35</v>
      </c>
      <c r="M11" s="13">
        <v>34</v>
      </c>
      <c r="N11" s="41">
        <f t="shared" si="0"/>
        <v>2.8571428571428571E-2</v>
      </c>
      <c r="O11" s="13" t="s">
        <v>69</v>
      </c>
      <c r="P11" s="4">
        <v>0</v>
      </c>
      <c r="Q11" s="17">
        <v>0</v>
      </c>
      <c r="R11" s="17" t="s">
        <v>69</v>
      </c>
      <c r="S11" s="17" t="s">
        <v>71</v>
      </c>
      <c r="T11" s="17">
        <v>0</v>
      </c>
      <c r="U11" s="17">
        <v>0</v>
      </c>
      <c r="V11" s="18" t="s">
        <v>71</v>
      </c>
      <c r="W11" s="9" t="s">
        <v>72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</row>
    <row r="12" spans="1:215" s="31" customFormat="1" ht="24">
      <c r="A12" s="32">
        <v>11</v>
      </c>
      <c r="B12" s="33">
        <v>2</v>
      </c>
      <c r="C12" s="33">
        <v>2</v>
      </c>
      <c r="D12" s="13" t="s">
        <v>26</v>
      </c>
      <c r="E12" s="16"/>
      <c r="F12" s="16"/>
      <c r="G12" s="35" t="s">
        <v>25</v>
      </c>
      <c r="H12" s="35" t="s">
        <v>60</v>
      </c>
      <c r="I12" s="35" t="s">
        <v>28</v>
      </c>
      <c r="J12" s="35" t="s">
        <v>61</v>
      </c>
      <c r="K12" s="13" t="s">
        <v>70</v>
      </c>
      <c r="L12" s="13">
        <v>53</v>
      </c>
      <c r="M12" s="13">
        <v>51</v>
      </c>
      <c r="N12" s="41">
        <f t="shared" si="0"/>
        <v>3.7735849056603772E-2</v>
      </c>
      <c r="O12" s="13" t="s">
        <v>69</v>
      </c>
      <c r="P12" s="4">
        <v>0</v>
      </c>
      <c r="Q12" s="17">
        <v>0</v>
      </c>
      <c r="R12" s="17" t="s">
        <v>69</v>
      </c>
      <c r="S12" s="17" t="s">
        <v>71</v>
      </c>
      <c r="T12" s="17">
        <v>0</v>
      </c>
      <c r="U12" s="17">
        <v>0</v>
      </c>
      <c r="V12" s="18" t="s">
        <v>71</v>
      </c>
      <c r="W12" s="9" t="s">
        <v>72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1:215" s="31" customFormat="1" ht="36">
      <c r="A13" s="32">
        <v>12</v>
      </c>
      <c r="B13" s="33">
        <v>2</v>
      </c>
      <c r="C13" s="33">
        <v>2</v>
      </c>
      <c r="D13" s="13" t="s">
        <v>26</v>
      </c>
      <c r="E13" s="16"/>
      <c r="F13" s="16"/>
      <c r="G13" s="35" t="s">
        <v>62</v>
      </c>
      <c r="H13" s="35" t="s">
        <v>63</v>
      </c>
      <c r="I13" s="35" t="s">
        <v>31</v>
      </c>
      <c r="J13" s="35" t="s">
        <v>64</v>
      </c>
      <c r="K13" s="13" t="s">
        <v>70</v>
      </c>
      <c r="L13" s="13">
        <v>34</v>
      </c>
      <c r="M13" s="13">
        <v>34</v>
      </c>
      <c r="N13" s="41">
        <f t="shared" si="0"/>
        <v>0</v>
      </c>
      <c r="O13" s="13" t="s">
        <v>69</v>
      </c>
      <c r="P13" s="4">
        <v>0</v>
      </c>
      <c r="Q13" s="17">
        <v>0</v>
      </c>
      <c r="R13" s="17" t="s">
        <v>69</v>
      </c>
      <c r="S13" s="17" t="s">
        <v>71</v>
      </c>
      <c r="T13" s="17">
        <v>0</v>
      </c>
      <c r="U13" s="17">
        <v>0</v>
      </c>
      <c r="V13" s="18" t="s">
        <v>71</v>
      </c>
      <c r="W13" s="9" t="s">
        <v>72</v>
      </c>
    </row>
    <row r="14" spans="1:215" s="31" customFormat="1" ht="24">
      <c r="A14" s="32">
        <v>13</v>
      </c>
      <c r="B14" s="33">
        <v>2</v>
      </c>
      <c r="C14" s="33">
        <v>2</v>
      </c>
      <c r="D14" s="13" t="s">
        <v>26</v>
      </c>
      <c r="E14" s="16"/>
      <c r="F14" s="16"/>
      <c r="G14" s="35" t="s">
        <v>65</v>
      </c>
      <c r="H14" s="34" t="s">
        <v>66</v>
      </c>
      <c r="I14" s="35" t="s">
        <v>67</v>
      </c>
      <c r="J14" s="34" t="s">
        <v>68</v>
      </c>
      <c r="K14" s="13" t="s">
        <v>70</v>
      </c>
      <c r="L14" s="13">
        <v>51</v>
      </c>
      <c r="M14" s="13">
        <v>51</v>
      </c>
      <c r="N14" s="41">
        <f t="shared" si="0"/>
        <v>0</v>
      </c>
      <c r="O14" s="13" t="s">
        <v>69</v>
      </c>
      <c r="P14" s="4">
        <v>0</v>
      </c>
      <c r="Q14" s="17">
        <v>0</v>
      </c>
      <c r="R14" s="17" t="s">
        <v>69</v>
      </c>
      <c r="S14" s="17" t="s">
        <v>71</v>
      </c>
      <c r="T14" s="17">
        <v>0</v>
      </c>
      <c r="U14" s="17">
        <v>0</v>
      </c>
      <c r="V14" s="18" t="s">
        <v>71</v>
      </c>
      <c r="W14" s="9" t="s">
        <v>72</v>
      </c>
    </row>
    <row r="15" spans="1:215">
      <c r="A15" s="14" t="s">
        <v>41</v>
      </c>
      <c r="B15" s="15"/>
      <c r="C15" s="15"/>
      <c r="D15" s="13"/>
      <c r="E15" s="16"/>
      <c r="F15" s="16"/>
      <c r="G15" s="16"/>
      <c r="H15" s="13"/>
      <c r="I15" s="13"/>
      <c r="J15" s="13"/>
      <c r="K15" s="13"/>
      <c r="L15" s="17"/>
      <c r="M15" s="17"/>
      <c r="N15" s="17"/>
      <c r="O15" s="17"/>
      <c r="P15" s="4"/>
      <c r="Q15" s="17"/>
      <c r="R15" s="17"/>
      <c r="S15" s="17"/>
      <c r="T15" s="17"/>
      <c r="U15" s="17"/>
      <c r="V15" s="18"/>
      <c r="W15" s="9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</row>
    <row r="16" spans="1:215" ht="60.75" thickBot="1">
      <c r="A16" s="21" t="s">
        <v>42</v>
      </c>
      <c r="B16" s="22"/>
      <c r="C16" s="22"/>
      <c r="D16" s="23" t="s">
        <v>43</v>
      </c>
      <c r="E16" s="24"/>
      <c r="F16" s="24" t="s">
        <v>44</v>
      </c>
      <c r="G16" s="23" t="s">
        <v>43</v>
      </c>
      <c r="H16" s="23" t="s">
        <v>43</v>
      </c>
      <c r="I16" s="23" t="s">
        <v>43</v>
      </c>
      <c r="J16" s="23" t="s">
        <v>43</v>
      </c>
      <c r="K16" s="23" t="s">
        <v>43</v>
      </c>
      <c r="L16" s="10" t="s">
        <v>76</v>
      </c>
      <c r="M16" s="10" t="s">
        <v>77</v>
      </c>
      <c r="N16" s="42">
        <v>0.98499999999999999</v>
      </c>
      <c r="O16" s="10" t="s">
        <v>78</v>
      </c>
      <c r="P16" s="10" t="s">
        <v>79</v>
      </c>
      <c r="Q16" s="43">
        <v>0</v>
      </c>
      <c r="R16" s="10" t="s">
        <v>80</v>
      </c>
      <c r="S16" s="10" t="s">
        <v>80</v>
      </c>
      <c r="T16" s="10" t="s">
        <v>79</v>
      </c>
      <c r="U16" s="43">
        <v>0</v>
      </c>
      <c r="V16" s="11"/>
      <c r="W16" s="12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</row>
    <row r="17" spans="1:215" ht="15" thickTop="1">
      <c r="A17" s="39" t="s">
        <v>74</v>
      </c>
      <c r="B17" s="39"/>
      <c r="C17" s="39"/>
      <c r="D17" s="39"/>
      <c r="E17" s="39"/>
      <c r="F17" s="39"/>
      <c r="G17" s="39"/>
      <c r="H17" s="3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40" t="s">
        <v>73</v>
      </c>
      <c r="U17" s="40"/>
      <c r="V17" s="40"/>
      <c r="W17" s="40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</row>
    <row r="18" spans="1:215">
      <c r="L18">
        <f>SUM(L4:L14)</f>
        <v>670</v>
      </c>
      <c r="M18">
        <f>SUM(M4:M14)</f>
        <v>660</v>
      </c>
    </row>
  </sheetData>
  <autoFilter ref="A3:HG14"/>
  <mergeCells count="6">
    <mergeCell ref="A1:W1"/>
    <mergeCell ref="A2:W2"/>
    <mergeCell ref="Y6:AU6"/>
    <mergeCell ref="Y7:AU7"/>
    <mergeCell ref="A17:H17"/>
    <mergeCell ref="T17:W17"/>
  </mergeCells>
  <phoneticPr fontId="1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2018-08-20T09:00:31Z</cp:lastPrinted>
  <dcterms:created xsi:type="dcterms:W3CDTF">2008-09-11T17:22:52Z</dcterms:created>
  <dcterms:modified xsi:type="dcterms:W3CDTF">2018-08-21T06:51:43Z</dcterms:modified>
</cp:coreProperties>
</file>