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0"/>
  </bookViews>
  <sheets>
    <sheet name="海南师范大学具有参加2016年周转房选房资格人员名单及统分公示" sheetId="1" r:id="rId1"/>
  </sheets>
  <definedNames>
    <definedName name="_xlnm.Print_Titles" localSheetId="0">'海南师范大学具有参加2016年周转房选房资格人员名单及统分公示'!$2:$3</definedName>
  </definedNames>
  <calcPr fullCalcOnLoad="1"/>
</workbook>
</file>

<file path=xl/sharedStrings.xml><?xml version="1.0" encoding="utf-8"?>
<sst xmlns="http://schemas.openxmlformats.org/spreadsheetml/2006/main" count="684" uniqueCount="321">
  <si>
    <t>博士（讲师）</t>
  </si>
  <si>
    <t>附件1</t>
  </si>
  <si>
    <t>姓名</t>
  </si>
  <si>
    <t>职称/职务</t>
  </si>
  <si>
    <t>任现职年月</t>
  </si>
  <si>
    <t>参加工作年月(含读大学时间)</t>
  </si>
  <si>
    <t>调进我校年月</t>
  </si>
  <si>
    <t>是否特贴专家、博导、省重点学科带头人</t>
  </si>
  <si>
    <t>配偶姓名</t>
  </si>
  <si>
    <t>配偶所在工作单位</t>
  </si>
  <si>
    <t>何素华</t>
  </si>
  <si>
    <t>工人</t>
  </si>
  <si>
    <t>谭烜</t>
  </si>
  <si>
    <t>海口丽尔物业管理有限公司</t>
  </si>
  <si>
    <t>注：1、职务（职称）按正厅、副厅（正高）、正处（副高）、副处、正科（中级）、副科、科员（初级）、一般干部、工人等级别填写；2、任职是指现任职（级别）；3、参加工作时间含读大学时间；</t>
  </si>
  <si>
    <t>刘勇为</t>
  </si>
  <si>
    <t>初级</t>
  </si>
  <si>
    <t>否</t>
  </si>
  <si>
    <t>无</t>
  </si>
  <si>
    <t>胡君</t>
  </si>
  <si>
    <t>科员</t>
  </si>
  <si>
    <t>朱东</t>
  </si>
  <si>
    <t>海南省琼海边防支队</t>
  </si>
  <si>
    <t>王鹏</t>
  </si>
  <si>
    <t>讲师</t>
  </si>
  <si>
    <t>宋玉凤</t>
  </si>
  <si>
    <t>修兴强</t>
  </si>
  <si>
    <t>数学与统计学院</t>
  </si>
  <si>
    <t>李春雨</t>
  </si>
  <si>
    <t>科员（初级）</t>
  </si>
  <si>
    <t>杨中曦</t>
  </si>
  <si>
    <t>助理馆员（初级）</t>
  </si>
  <si>
    <t>李雪冰</t>
  </si>
  <si>
    <t>海南工商职业学院附属小学</t>
  </si>
  <si>
    <t>档案馆</t>
  </si>
  <si>
    <t>朱志敏</t>
  </si>
  <si>
    <t>李孟端</t>
  </si>
  <si>
    <t>海南大学</t>
  </si>
  <si>
    <t>潘富赟</t>
  </si>
  <si>
    <t>张昊</t>
  </si>
  <si>
    <t>中级</t>
  </si>
  <si>
    <t>陈茜</t>
  </si>
  <si>
    <t>何花</t>
  </si>
  <si>
    <t>李海威</t>
  </si>
  <si>
    <t>海南浪凯贸易有限公司</t>
  </si>
  <si>
    <t>汪姣</t>
  </si>
  <si>
    <t>高锟</t>
  </si>
  <si>
    <t>中国邮政速递物流股份有限公司海南省分公司</t>
  </si>
  <si>
    <t>刘蕙萱</t>
  </si>
  <si>
    <t>谭国炜</t>
  </si>
  <si>
    <t>海南中原房地产有限公司</t>
  </si>
  <si>
    <t>博士</t>
  </si>
  <si>
    <t>蔡灵灵</t>
  </si>
  <si>
    <t>未婚</t>
  </si>
  <si>
    <t>杜家严</t>
  </si>
  <si>
    <t>正科</t>
  </si>
  <si>
    <t>吴小漂</t>
  </si>
  <si>
    <t>刘冲</t>
  </si>
  <si>
    <t>符少华</t>
  </si>
  <si>
    <t>海南省农业机械鉴定推广站</t>
  </si>
  <si>
    <t>游诚航</t>
  </si>
  <si>
    <t>王晴晴</t>
  </si>
  <si>
    <t>海南师范大学</t>
  </si>
  <si>
    <t>郑超</t>
  </si>
  <si>
    <t>刘艳春</t>
  </si>
  <si>
    <t>吴水星</t>
  </si>
  <si>
    <t>孙元元</t>
  </si>
  <si>
    <t>化学与化工学院</t>
  </si>
  <si>
    <t>齐琦</t>
  </si>
  <si>
    <t>白志龙</t>
  </si>
  <si>
    <t>海南景棠公司</t>
  </si>
  <si>
    <t>王观</t>
  </si>
  <si>
    <t>余霞</t>
  </si>
  <si>
    <t>李育培</t>
  </si>
  <si>
    <t>三沙市海洋渔业局</t>
  </si>
  <si>
    <t>杨彬</t>
  </si>
  <si>
    <t>文琼梅</t>
  </si>
  <si>
    <t>曾维山</t>
  </si>
  <si>
    <t>海口市公安局龙华交警支队</t>
  </si>
  <si>
    <t>王玲</t>
  </si>
  <si>
    <t>附属幼儿园</t>
  </si>
  <si>
    <t>周兆进</t>
  </si>
  <si>
    <t>继续教育学院</t>
  </si>
  <si>
    <t>王觅</t>
  </si>
  <si>
    <t>否</t>
  </si>
  <si>
    <t>无</t>
  </si>
  <si>
    <t>信息学院</t>
  </si>
  <si>
    <t>赵志青</t>
  </si>
  <si>
    <t>讲师</t>
  </si>
  <si>
    <t>唐晓清</t>
  </si>
  <si>
    <t>井坪镇人民政府</t>
  </si>
  <si>
    <t>马翠花</t>
  </si>
  <si>
    <t>实验员</t>
  </si>
  <si>
    <t>王文聪</t>
  </si>
  <si>
    <t>海南医学院附属医院</t>
  </si>
  <si>
    <t>周裕</t>
  </si>
  <si>
    <t>副教授</t>
  </si>
  <si>
    <t>旅游学院</t>
  </si>
  <si>
    <t>李长春</t>
  </si>
  <si>
    <t>经管学院</t>
  </si>
  <si>
    <t>文学院</t>
  </si>
  <si>
    <t>初教学院</t>
  </si>
  <si>
    <t>中级</t>
  </si>
  <si>
    <t>韩伟良</t>
  </si>
  <si>
    <t>副科长</t>
  </si>
  <si>
    <t>张娜</t>
  </si>
  <si>
    <t>海口源大药业</t>
  </si>
  <si>
    <t>保卫处</t>
  </si>
  <si>
    <t>吴海忠</t>
  </si>
  <si>
    <t>工人</t>
  </si>
  <si>
    <t>吴峰</t>
  </si>
  <si>
    <t>李萍</t>
  </si>
  <si>
    <t>黄海</t>
  </si>
  <si>
    <t>郑云燕</t>
  </si>
  <si>
    <t>邓育平</t>
  </si>
  <si>
    <t>黄晓艳</t>
  </si>
  <si>
    <t>临高县计生站</t>
  </si>
  <si>
    <t>陈敏</t>
  </si>
  <si>
    <t>符启文</t>
  </si>
  <si>
    <t>正处</t>
  </si>
  <si>
    <t>冯桂清</t>
  </si>
  <si>
    <t>行政办</t>
  </si>
  <si>
    <t>吴春波</t>
  </si>
  <si>
    <t>刘云</t>
  </si>
  <si>
    <t>国际教育学院</t>
  </si>
  <si>
    <t>国际学院</t>
  </si>
  <si>
    <t>徐斌</t>
  </si>
  <si>
    <t>王舒</t>
  </si>
  <si>
    <t>海口市实验中心</t>
  </si>
  <si>
    <t>国资处</t>
  </si>
  <si>
    <t>韦俊权</t>
  </si>
  <si>
    <t>苏林玉</t>
  </si>
  <si>
    <t>王庆原</t>
  </si>
  <si>
    <t>马克思主义学院</t>
  </si>
  <si>
    <t>财务处</t>
  </si>
  <si>
    <t>体育学院</t>
  </si>
  <si>
    <t>张小朋</t>
  </si>
  <si>
    <t>付艳辉</t>
  </si>
  <si>
    <t>副教授</t>
  </si>
  <si>
    <t>刘艳萍</t>
  </si>
  <si>
    <t>海南师范大学</t>
  </si>
  <si>
    <t>李国辉</t>
  </si>
  <si>
    <t>海南师范大学基建处</t>
  </si>
  <si>
    <t>张大帅</t>
  </si>
  <si>
    <t>初级</t>
  </si>
  <si>
    <t>冷晓晨</t>
  </si>
  <si>
    <t>海南翔泰渔业有限公司</t>
  </si>
  <si>
    <t>孙丽丽</t>
  </si>
  <si>
    <t>否</t>
  </si>
  <si>
    <t>吴书裕</t>
  </si>
  <si>
    <t>科员</t>
  </si>
  <si>
    <t>无</t>
  </si>
  <si>
    <t>苏炜</t>
  </si>
  <si>
    <t>副科</t>
  </si>
  <si>
    <t>李鸿明</t>
  </si>
  <si>
    <t>解放军第一八七医院</t>
  </si>
  <si>
    <t>教务处</t>
  </si>
  <si>
    <t>徐瑞</t>
  </si>
  <si>
    <t>马玥</t>
  </si>
  <si>
    <t xml:space="preserve">海南海外国际人移民顾问有限公司
</t>
  </si>
  <si>
    <t>邵晨</t>
  </si>
  <si>
    <t>杨永智</t>
  </si>
  <si>
    <t>正科</t>
  </si>
  <si>
    <t>王平</t>
  </si>
  <si>
    <t>海口新城佳园物业服务有限公司</t>
  </si>
  <si>
    <t>郭亚平</t>
  </si>
  <si>
    <t>吴颖婷</t>
  </si>
  <si>
    <t>中级</t>
  </si>
  <si>
    <t>李志楠</t>
  </si>
  <si>
    <t>徐晓敏</t>
  </si>
  <si>
    <t>王一帆</t>
  </si>
  <si>
    <t>海南省人民政府台湾工作办公室</t>
  </si>
  <si>
    <t>金红莲</t>
  </si>
  <si>
    <t>副高</t>
  </si>
  <si>
    <t>刘延文</t>
  </si>
  <si>
    <t>张兴慧</t>
  </si>
  <si>
    <t>讲师</t>
  </si>
  <si>
    <t>黄晓慧</t>
  </si>
  <si>
    <t>碧桂园海南区域公司</t>
  </si>
  <si>
    <t>曲智</t>
  </si>
  <si>
    <t>李艳惠</t>
  </si>
  <si>
    <t>杨碧琴</t>
  </si>
  <si>
    <t>张庆荣</t>
  </si>
  <si>
    <t>屯昌县75560部队</t>
  </si>
  <si>
    <t>徐丽</t>
  </si>
  <si>
    <t>冯念</t>
  </si>
  <si>
    <t>李津</t>
  </si>
  <si>
    <t>海南师范大学党政办</t>
  </si>
  <si>
    <t>美术学院</t>
  </si>
  <si>
    <t>王雨</t>
  </si>
  <si>
    <t>助教</t>
  </si>
  <si>
    <t>陆毅</t>
  </si>
  <si>
    <t>陈里思</t>
  </si>
  <si>
    <t>殷健</t>
  </si>
  <si>
    <t>王礼赞</t>
  </si>
  <si>
    <t>谢晓慧</t>
  </si>
  <si>
    <t>网络中心</t>
  </si>
  <si>
    <t>冯法强</t>
  </si>
  <si>
    <t>董云亭</t>
  </si>
  <si>
    <t>薛俊芳</t>
  </si>
  <si>
    <t>冯锦福</t>
  </si>
  <si>
    <t>海南省图书馆</t>
  </si>
  <si>
    <t>孙浩</t>
  </si>
  <si>
    <t>周萍</t>
  </si>
  <si>
    <t>正高</t>
  </si>
  <si>
    <t>物电学院</t>
  </si>
  <si>
    <t>外国语学院</t>
  </si>
  <si>
    <t>谭庆收</t>
  </si>
  <si>
    <t>苏纯</t>
  </si>
  <si>
    <t>赵志斌</t>
  </si>
  <si>
    <t>王庆</t>
  </si>
  <si>
    <t>徐强</t>
  </si>
  <si>
    <t>传媒学院</t>
  </si>
  <si>
    <t>李杉</t>
  </si>
  <si>
    <t>阮毅</t>
  </si>
  <si>
    <t>武汉大学新闻与传播学院在读博士</t>
  </si>
  <si>
    <t>杨秀侃</t>
  </si>
  <si>
    <t>王美佳</t>
  </si>
  <si>
    <t>玉溪师范学院</t>
  </si>
  <si>
    <t>江海全</t>
  </si>
  <si>
    <t>徐卫红</t>
  </si>
  <si>
    <t>单位</t>
  </si>
  <si>
    <t>教育学院</t>
  </si>
  <si>
    <t>法学院</t>
  </si>
  <si>
    <t>审计处</t>
  </si>
  <si>
    <t>陈玉凯</t>
  </si>
  <si>
    <t>李晓静</t>
  </si>
  <si>
    <t>海南电力新技术开发有限公司</t>
  </si>
  <si>
    <t>叶绵源</t>
  </si>
  <si>
    <t>中级讲师</t>
  </si>
  <si>
    <t>王同亮</t>
  </si>
  <si>
    <t>杨勇</t>
  </si>
  <si>
    <t>郑伟民</t>
  </si>
  <si>
    <t>张世杰</t>
  </si>
  <si>
    <t>刘沛</t>
  </si>
  <si>
    <t>重庆美术馆</t>
  </si>
  <si>
    <t>黄晓翔</t>
  </si>
  <si>
    <t>王珊</t>
  </si>
  <si>
    <t>林明怀</t>
  </si>
  <si>
    <t>朱青</t>
  </si>
  <si>
    <t>海南师范大学附属幼儿园</t>
  </si>
  <si>
    <t>孙超</t>
  </si>
  <si>
    <t>副科</t>
  </si>
  <si>
    <t>王宇</t>
  </si>
  <si>
    <t>武警黄金第九支队</t>
  </si>
  <si>
    <t>罗兰伊</t>
  </si>
  <si>
    <t>刘人瑞</t>
  </si>
  <si>
    <t>齐梓帆</t>
  </si>
  <si>
    <t>肖  画</t>
  </si>
  <si>
    <t>王献飞</t>
  </si>
  <si>
    <t>黄丽花</t>
  </si>
  <si>
    <t>宋朝阳</t>
  </si>
  <si>
    <t>齐殿东</t>
  </si>
  <si>
    <t>孙苗苗</t>
  </si>
  <si>
    <t>海师体育学院</t>
  </si>
  <si>
    <t>郝跃云</t>
  </si>
  <si>
    <t>吴森</t>
  </si>
  <si>
    <t>讲师（九级）</t>
  </si>
  <si>
    <t>邢晓君</t>
  </si>
  <si>
    <t>史晓伟</t>
  </si>
  <si>
    <t>龙丽娟</t>
  </si>
  <si>
    <t>海南一龄医院有限公司</t>
  </si>
  <si>
    <t>莫兰</t>
  </si>
  <si>
    <t>谭红</t>
  </si>
  <si>
    <t>生命科学学院</t>
  </si>
  <si>
    <t>外国语学院</t>
  </si>
  <si>
    <t>学生处</t>
  </si>
  <si>
    <t>田路园</t>
  </si>
  <si>
    <t>宋洁华</t>
  </si>
  <si>
    <t>韩光</t>
  </si>
  <si>
    <t>海南金盘电气有限公司</t>
  </si>
  <si>
    <t>舒军</t>
  </si>
  <si>
    <t>王卫东</t>
  </si>
  <si>
    <t>胡怡冬</t>
  </si>
  <si>
    <t>王珂</t>
  </si>
  <si>
    <t>音乐学院</t>
  </si>
  <si>
    <t>地理学院</t>
  </si>
  <si>
    <t>张鹤鹏</t>
  </si>
  <si>
    <t>人事处</t>
  </si>
  <si>
    <t>陈国谊</t>
  </si>
  <si>
    <t>基建处</t>
  </si>
  <si>
    <t>5</t>
  </si>
  <si>
    <t>张现洪</t>
  </si>
  <si>
    <t>符慧芳</t>
  </si>
  <si>
    <t>邢丹</t>
  </si>
  <si>
    <t>后勤处</t>
  </si>
  <si>
    <r>
      <t>2—</t>
    </r>
    <r>
      <rPr>
        <sz val="10"/>
        <rFont val="宋体"/>
        <family val="0"/>
      </rPr>
      <t>1</t>
    </r>
  </si>
  <si>
    <r>
      <t>2—</t>
    </r>
    <r>
      <rPr>
        <sz val="10"/>
        <rFont val="宋体"/>
        <family val="0"/>
      </rPr>
      <t>2</t>
    </r>
  </si>
  <si>
    <t>任现职年分</t>
  </si>
  <si>
    <t>工龄分</t>
  </si>
  <si>
    <t>校龄分</t>
  </si>
  <si>
    <t>补贴分</t>
  </si>
  <si>
    <t>配偶分</t>
  </si>
  <si>
    <t>总分</t>
  </si>
  <si>
    <t>吕宇清</t>
  </si>
  <si>
    <t>吴娅雄</t>
  </si>
  <si>
    <r>
      <t>2—</t>
    </r>
    <r>
      <rPr>
        <sz val="10"/>
        <rFont val="宋体"/>
        <family val="0"/>
      </rPr>
      <t>2</t>
    </r>
  </si>
  <si>
    <t>董华英</t>
  </si>
  <si>
    <t>海南省人民医院</t>
  </si>
  <si>
    <t>档次</t>
  </si>
  <si>
    <t>职称/职务分</t>
  </si>
  <si>
    <t>省教学成果一等奖；</t>
  </si>
  <si>
    <t>张强</t>
  </si>
  <si>
    <t>新华保险</t>
  </si>
  <si>
    <r>
      <t>4</t>
    </r>
    <r>
      <rPr>
        <sz val="10"/>
        <rFont val="宋体"/>
        <family val="0"/>
      </rPr>
      <t>-1</t>
    </r>
  </si>
  <si>
    <t>4-2</t>
  </si>
  <si>
    <t>实验师</t>
  </si>
  <si>
    <r>
      <t>3—</t>
    </r>
    <r>
      <rPr>
        <sz val="10"/>
        <rFont val="宋体"/>
        <family val="0"/>
      </rPr>
      <t>1</t>
    </r>
  </si>
  <si>
    <t>3—2</t>
  </si>
  <si>
    <r>
      <t>4-</t>
    </r>
    <r>
      <rPr>
        <sz val="10"/>
        <rFont val="宋体"/>
        <family val="0"/>
      </rPr>
      <t>1</t>
    </r>
  </si>
  <si>
    <t>排队序号</t>
  </si>
  <si>
    <t xml:space="preserve"> 副科</t>
  </si>
  <si>
    <t>软件工程师</t>
  </si>
  <si>
    <t>博士后</t>
  </si>
  <si>
    <t>实验师</t>
  </si>
  <si>
    <t>助教</t>
  </si>
  <si>
    <t>备注</t>
  </si>
  <si>
    <t>初级</t>
  </si>
  <si>
    <t>初级</t>
  </si>
  <si>
    <r>
      <t>4-</t>
    </r>
    <r>
      <rPr>
        <sz val="10"/>
        <rFont val="宋体"/>
        <family val="0"/>
      </rPr>
      <t>2</t>
    </r>
  </si>
  <si>
    <t>海南师范大学具有参加2016年校内周转房选房资格人员名单及统分情况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</si>
</sst>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.00_);[Red]\(0.00\)"/>
    <numFmt numFmtId="180" formatCode="0.00_);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/>
    </xf>
    <xf numFmtId="49" fontId="9" fillId="30" borderId="10" xfId="0" applyNumberFormat="1" applyFont="1" applyFill="1" applyBorder="1" applyAlignment="1">
      <alignment horizontal="center" vertical="center" wrapText="1" shrinkToFi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 shrinkToFit="1"/>
    </xf>
    <xf numFmtId="0" fontId="5" fillId="30" borderId="10" xfId="0" applyFont="1" applyFill="1" applyBorder="1" applyAlignment="1">
      <alignment horizontal="center" vertical="center" shrinkToFit="1"/>
    </xf>
    <xf numFmtId="49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shrinkToFi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 readingOrder="1"/>
    </xf>
    <xf numFmtId="0" fontId="0" fillId="0" borderId="0" xfId="0" applyFont="1" applyFill="1" applyAlignment="1">
      <alignment horizontal="left" vertical="center" wrapText="1" readingOrder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5.00390625" style="34" customWidth="1"/>
    <col min="2" max="2" width="6.50390625" style="34" customWidth="1"/>
    <col min="3" max="3" width="9.375" style="34" customWidth="1"/>
    <col min="4" max="4" width="5.375" style="35" customWidth="1"/>
    <col min="5" max="5" width="3.625" style="34" customWidth="1"/>
    <col min="6" max="6" width="7.875" style="34" customWidth="1"/>
    <col min="7" max="7" width="3.875" style="34" customWidth="1"/>
    <col min="8" max="8" width="7.75390625" style="34" customWidth="1"/>
    <col min="9" max="9" width="4.875" style="34" customWidth="1"/>
    <col min="10" max="10" width="7.875" style="34" customWidth="1"/>
    <col min="11" max="11" width="5.875" style="34" customWidth="1"/>
    <col min="12" max="12" width="5.625" style="34" customWidth="1"/>
    <col min="13" max="13" width="4.25390625" style="34" customWidth="1"/>
    <col min="14" max="14" width="8.125" style="34" customWidth="1"/>
    <col min="15" max="15" width="7.75390625" style="34" customWidth="1"/>
    <col min="16" max="16" width="4.75390625" style="34" customWidth="1"/>
    <col min="17" max="17" width="6.375" style="34" customWidth="1"/>
    <col min="18" max="18" width="12.125" style="34" customWidth="1"/>
    <col min="19" max="19" width="9.00390625" style="46" customWidth="1"/>
    <col min="20" max="16384" width="9.00390625" style="34" customWidth="1"/>
  </cols>
  <sheetData>
    <row r="1" ht="14.25">
      <c r="A1" s="33" t="s">
        <v>1</v>
      </c>
    </row>
    <row r="2" spans="1:19" ht="25.5" customHeight="1">
      <c r="A2" s="128" t="s">
        <v>320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s="36" customFormat="1" ht="72">
      <c r="A3" s="2" t="s">
        <v>310</v>
      </c>
      <c r="B3" s="5" t="s">
        <v>2</v>
      </c>
      <c r="C3" s="6" t="s">
        <v>3</v>
      </c>
      <c r="D3" s="2" t="s">
        <v>299</v>
      </c>
      <c r="E3" s="2" t="s">
        <v>300</v>
      </c>
      <c r="F3" s="6" t="s">
        <v>4</v>
      </c>
      <c r="G3" s="2" t="s">
        <v>288</v>
      </c>
      <c r="H3" s="6" t="s">
        <v>5</v>
      </c>
      <c r="I3" s="2" t="s">
        <v>289</v>
      </c>
      <c r="J3" s="6" t="s">
        <v>6</v>
      </c>
      <c r="K3" s="2" t="s">
        <v>290</v>
      </c>
      <c r="L3" s="6" t="s">
        <v>7</v>
      </c>
      <c r="M3" s="2" t="s">
        <v>291</v>
      </c>
      <c r="N3" s="5" t="s">
        <v>8</v>
      </c>
      <c r="O3" s="6" t="s">
        <v>9</v>
      </c>
      <c r="P3" s="2" t="s">
        <v>292</v>
      </c>
      <c r="Q3" s="2" t="s">
        <v>293</v>
      </c>
      <c r="R3" s="5" t="s">
        <v>221</v>
      </c>
      <c r="S3" s="47" t="s">
        <v>316</v>
      </c>
    </row>
    <row r="4" spans="1:19" s="36" customFormat="1" ht="20.25">
      <c r="A4" s="7">
        <v>1</v>
      </c>
      <c r="B4" s="7" t="s">
        <v>203</v>
      </c>
      <c r="C4" s="7" t="s">
        <v>204</v>
      </c>
      <c r="D4" s="7">
        <v>1</v>
      </c>
      <c r="E4" s="8">
        <v>42</v>
      </c>
      <c r="F4" s="61">
        <v>2009.1</v>
      </c>
      <c r="G4" s="49">
        <v>7</v>
      </c>
      <c r="H4" s="61">
        <v>1981.09</v>
      </c>
      <c r="I4" s="49">
        <v>35</v>
      </c>
      <c r="J4" s="61">
        <v>1991.03</v>
      </c>
      <c r="K4" s="49">
        <v>13.7</v>
      </c>
      <c r="L4" s="7" t="s">
        <v>148</v>
      </c>
      <c r="M4" s="7"/>
      <c r="N4" s="7"/>
      <c r="O4" s="8"/>
      <c r="P4" s="7"/>
      <c r="Q4" s="9">
        <f aca="true" t="shared" si="0" ref="Q4:Q35">E4+G4+I4+K4+M4+P4</f>
        <v>97.7</v>
      </c>
      <c r="R4" s="8" t="s">
        <v>205</v>
      </c>
      <c r="S4" s="48"/>
    </row>
    <row r="5" spans="1:19" s="36" customFormat="1" ht="20.25">
      <c r="A5" s="7">
        <v>2</v>
      </c>
      <c r="B5" s="7" t="s">
        <v>118</v>
      </c>
      <c r="C5" s="7" t="s">
        <v>119</v>
      </c>
      <c r="D5" s="10" t="s">
        <v>286</v>
      </c>
      <c r="E5" s="7">
        <v>37</v>
      </c>
      <c r="F5" s="62">
        <v>2013.07</v>
      </c>
      <c r="G5" s="7">
        <v>3</v>
      </c>
      <c r="H5" s="62">
        <v>1985.07</v>
      </c>
      <c r="I5" s="11">
        <v>31</v>
      </c>
      <c r="J5" s="62">
        <v>1990.08</v>
      </c>
      <c r="K5" s="7">
        <v>13</v>
      </c>
      <c r="L5" s="7" t="s">
        <v>84</v>
      </c>
      <c r="M5" s="7"/>
      <c r="N5" s="7" t="s">
        <v>120</v>
      </c>
      <c r="O5" s="8" t="s">
        <v>85</v>
      </c>
      <c r="P5" s="7"/>
      <c r="Q5" s="9">
        <f t="shared" si="0"/>
        <v>84</v>
      </c>
      <c r="R5" s="8" t="s">
        <v>121</v>
      </c>
      <c r="S5" s="48"/>
    </row>
    <row r="6" spans="1:19" s="36" customFormat="1" ht="24">
      <c r="A6" s="7">
        <v>3</v>
      </c>
      <c r="B6" s="7" t="s">
        <v>122</v>
      </c>
      <c r="C6" s="7" t="s">
        <v>96</v>
      </c>
      <c r="D6" s="12" t="s">
        <v>287</v>
      </c>
      <c r="E6" s="7">
        <v>37</v>
      </c>
      <c r="F6" s="62">
        <v>2015.11</v>
      </c>
      <c r="G6" s="7">
        <v>1</v>
      </c>
      <c r="H6" s="62">
        <v>1994.09</v>
      </c>
      <c r="I6" s="7">
        <v>22</v>
      </c>
      <c r="J6" s="62">
        <v>2015.09</v>
      </c>
      <c r="K6" s="7">
        <v>0.5</v>
      </c>
      <c r="L6" s="7" t="s">
        <v>84</v>
      </c>
      <c r="M6" s="7">
        <v>0</v>
      </c>
      <c r="N6" s="7" t="s">
        <v>123</v>
      </c>
      <c r="O6" s="8" t="s">
        <v>124</v>
      </c>
      <c r="P6" s="7">
        <v>5</v>
      </c>
      <c r="Q6" s="9">
        <f t="shared" si="0"/>
        <v>65.5</v>
      </c>
      <c r="R6" s="8" t="s">
        <v>125</v>
      </c>
      <c r="S6" s="48"/>
    </row>
    <row r="7" spans="1:19" s="36" customFormat="1" ht="36">
      <c r="A7" s="7">
        <v>4</v>
      </c>
      <c r="B7" s="13" t="s">
        <v>268</v>
      </c>
      <c r="C7" s="13" t="s">
        <v>173</v>
      </c>
      <c r="D7" s="12" t="s">
        <v>287</v>
      </c>
      <c r="E7" s="7">
        <v>37</v>
      </c>
      <c r="F7" s="63">
        <v>2013.12</v>
      </c>
      <c r="G7" s="13">
        <v>3</v>
      </c>
      <c r="H7" s="63">
        <v>1999.09</v>
      </c>
      <c r="I7" s="13">
        <v>17</v>
      </c>
      <c r="J7" s="63">
        <v>2006.06</v>
      </c>
      <c r="K7" s="13">
        <v>5</v>
      </c>
      <c r="L7" s="13" t="s">
        <v>148</v>
      </c>
      <c r="M7" s="13"/>
      <c r="N7" s="13" t="s">
        <v>269</v>
      </c>
      <c r="O7" s="14" t="s">
        <v>270</v>
      </c>
      <c r="P7" s="13"/>
      <c r="Q7" s="9">
        <f t="shared" si="0"/>
        <v>62</v>
      </c>
      <c r="R7" s="15" t="s">
        <v>276</v>
      </c>
      <c r="S7" s="48"/>
    </row>
    <row r="8" spans="1:19" s="36" customFormat="1" ht="24">
      <c r="A8" s="7">
        <v>5</v>
      </c>
      <c r="B8" s="8" t="s">
        <v>137</v>
      </c>
      <c r="C8" s="8" t="s">
        <v>138</v>
      </c>
      <c r="D8" s="12" t="s">
        <v>287</v>
      </c>
      <c r="E8" s="7">
        <v>37</v>
      </c>
      <c r="F8" s="64">
        <v>2015.11</v>
      </c>
      <c r="G8" s="10">
        <v>1</v>
      </c>
      <c r="H8" s="64">
        <v>1999.09</v>
      </c>
      <c r="I8" s="10">
        <v>17</v>
      </c>
      <c r="J8" s="66">
        <v>2013.09</v>
      </c>
      <c r="K8" s="10">
        <v>1.5</v>
      </c>
      <c r="L8" s="8" t="s">
        <v>17</v>
      </c>
      <c r="M8" s="8"/>
      <c r="N8" s="8" t="s">
        <v>139</v>
      </c>
      <c r="O8" s="8" t="s">
        <v>140</v>
      </c>
      <c r="P8" s="8">
        <v>5</v>
      </c>
      <c r="Q8" s="9">
        <f t="shared" si="0"/>
        <v>61.5</v>
      </c>
      <c r="R8" s="8" t="s">
        <v>67</v>
      </c>
      <c r="S8" s="48"/>
    </row>
    <row r="9" spans="1:19" s="36" customFormat="1" ht="24">
      <c r="A9" s="7">
        <v>6</v>
      </c>
      <c r="B9" s="1" t="s">
        <v>295</v>
      </c>
      <c r="C9" s="1" t="s">
        <v>138</v>
      </c>
      <c r="D9" s="3" t="s">
        <v>296</v>
      </c>
      <c r="E9" s="1">
        <v>37</v>
      </c>
      <c r="F9" s="65">
        <v>2012.11</v>
      </c>
      <c r="G9" s="4">
        <v>4</v>
      </c>
      <c r="H9" s="65">
        <v>1997.09</v>
      </c>
      <c r="I9" s="4">
        <v>19</v>
      </c>
      <c r="J9" s="65">
        <v>2014.12</v>
      </c>
      <c r="K9" s="4">
        <v>1</v>
      </c>
      <c r="L9" s="1" t="s">
        <v>148</v>
      </c>
      <c r="M9" s="1"/>
      <c r="N9" s="1" t="s">
        <v>297</v>
      </c>
      <c r="O9" s="2" t="s">
        <v>298</v>
      </c>
      <c r="P9" s="1"/>
      <c r="Q9" s="16">
        <f t="shared" si="0"/>
        <v>61</v>
      </c>
      <c r="R9" s="2" t="s">
        <v>99</v>
      </c>
      <c r="S9" s="48"/>
    </row>
    <row r="10" spans="1:19" s="36" customFormat="1" ht="20.25">
      <c r="A10" s="7">
        <v>7</v>
      </c>
      <c r="B10" s="7" t="s">
        <v>132</v>
      </c>
      <c r="C10" s="1" t="s">
        <v>138</v>
      </c>
      <c r="D10" s="12" t="s">
        <v>287</v>
      </c>
      <c r="E10" s="7">
        <v>37</v>
      </c>
      <c r="F10" s="54">
        <v>2014.12</v>
      </c>
      <c r="G10" s="4">
        <v>2.5</v>
      </c>
      <c r="H10" s="54">
        <v>1997.09</v>
      </c>
      <c r="I10" s="4">
        <v>19</v>
      </c>
      <c r="J10" s="54">
        <v>2013.09</v>
      </c>
      <c r="K10" s="4">
        <v>1.5</v>
      </c>
      <c r="L10" s="7" t="s">
        <v>84</v>
      </c>
      <c r="M10" s="7"/>
      <c r="N10" s="7" t="s">
        <v>85</v>
      </c>
      <c r="O10" s="8" t="s">
        <v>85</v>
      </c>
      <c r="P10" s="7"/>
      <c r="Q10" s="9">
        <f t="shared" si="0"/>
        <v>60</v>
      </c>
      <c r="R10" s="8" t="s">
        <v>133</v>
      </c>
      <c r="S10" s="48"/>
    </row>
    <row r="11" spans="1:19" s="36" customFormat="1" ht="24">
      <c r="A11" s="7">
        <v>8</v>
      </c>
      <c r="B11" s="1" t="s">
        <v>216</v>
      </c>
      <c r="C11" s="7" t="s">
        <v>138</v>
      </c>
      <c r="D11" s="12" t="s">
        <v>287</v>
      </c>
      <c r="E11" s="7">
        <v>37</v>
      </c>
      <c r="F11" s="62">
        <v>2015.11</v>
      </c>
      <c r="G11" s="7">
        <v>1</v>
      </c>
      <c r="H11" s="62">
        <v>1995.09</v>
      </c>
      <c r="I11" s="7">
        <v>21</v>
      </c>
      <c r="J11" s="62">
        <v>2015.09</v>
      </c>
      <c r="K11" s="7">
        <v>0.5</v>
      </c>
      <c r="L11" s="7" t="s">
        <v>148</v>
      </c>
      <c r="M11" s="7">
        <v>0</v>
      </c>
      <c r="N11" s="7" t="s">
        <v>217</v>
      </c>
      <c r="O11" s="8" t="s">
        <v>218</v>
      </c>
      <c r="P11" s="7"/>
      <c r="Q11" s="9">
        <f t="shared" si="0"/>
        <v>59.5</v>
      </c>
      <c r="R11" s="8" t="s">
        <v>212</v>
      </c>
      <c r="S11" s="48"/>
    </row>
    <row r="12" spans="1:19" s="36" customFormat="1" ht="20.25">
      <c r="A12" s="7">
        <v>9</v>
      </c>
      <c r="B12" s="7" t="s">
        <v>172</v>
      </c>
      <c r="C12" s="7" t="s">
        <v>173</v>
      </c>
      <c r="D12" s="12" t="s">
        <v>287</v>
      </c>
      <c r="E12" s="7">
        <v>37</v>
      </c>
      <c r="F12" s="51">
        <v>2014.12</v>
      </c>
      <c r="G12" s="4">
        <v>2</v>
      </c>
      <c r="H12" s="51">
        <v>1999.09</v>
      </c>
      <c r="I12" s="4">
        <v>17</v>
      </c>
      <c r="J12" s="51">
        <v>2014.06</v>
      </c>
      <c r="K12" s="4">
        <v>1</v>
      </c>
      <c r="L12" s="7" t="s">
        <v>148</v>
      </c>
      <c r="M12" s="7"/>
      <c r="N12" s="7" t="s">
        <v>174</v>
      </c>
      <c r="O12" s="8" t="s">
        <v>151</v>
      </c>
      <c r="P12" s="7"/>
      <c r="Q12" s="9">
        <f t="shared" si="0"/>
        <v>57</v>
      </c>
      <c r="R12" s="17" t="s">
        <v>222</v>
      </c>
      <c r="S12" s="48"/>
    </row>
    <row r="13" spans="1:19" s="36" customFormat="1" ht="24">
      <c r="A13" s="7">
        <v>10</v>
      </c>
      <c r="B13" s="7" t="s">
        <v>207</v>
      </c>
      <c r="C13" s="7" t="s">
        <v>173</v>
      </c>
      <c r="D13" s="12" t="s">
        <v>287</v>
      </c>
      <c r="E13" s="7">
        <v>37</v>
      </c>
      <c r="F13" s="59">
        <v>2015.12</v>
      </c>
      <c r="G13" s="4">
        <v>1</v>
      </c>
      <c r="H13" s="29">
        <v>2003.09</v>
      </c>
      <c r="I13" s="4">
        <v>13</v>
      </c>
      <c r="J13" s="29">
        <v>2015.08</v>
      </c>
      <c r="K13" s="7">
        <v>0.5</v>
      </c>
      <c r="L13" s="7" t="s">
        <v>148</v>
      </c>
      <c r="M13" s="7">
        <v>0</v>
      </c>
      <c r="N13" s="7" t="s">
        <v>208</v>
      </c>
      <c r="O13" s="8" t="s">
        <v>206</v>
      </c>
      <c r="P13" s="7">
        <v>5</v>
      </c>
      <c r="Q13" s="9">
        <f t="shared" si="0"/>
        <v>56.5</v>
      </c>
      <c r="R13" s="8" t="s">
        <v>205</v>
      </c>
      <c r="S13" s="48"/>
    </row>
    <row r="14" spans="1:19" s="36" customFormat="1" ht="20.25">
      <c r="A14" s="7">
        <v>11</v>
      </c>
      <c r="B14" s="8" t="s">
        <v>136</v>
      </c>
      <c r="C14" s="1" t="s">
        <v>313</v>
      </c>
      <c r="D14" s="3" t="s">
        <v>307</v>
      </c>
      <c r="E14" s="8">
        <v>32</v>
      </c>
      <c r="F14" s="10">
        <v>2016.06</v>
      </c>
      <c r="G14" s="76">
        <v>0</v>
      </c>
      <c r="H14" s="50">
        <v>2005.09</v>
      </c>
      <c r="I14" s="10">
        <v>12</v>
      </c>
      <c r="J14" s="50">
        <v>2015.12</v>
      </c>
      <c r="K14" s="10">
        <v>0.5</v>
      </c>
      <c r="L14" s="8" t="s">
        <v>17</v>
      </c>
      <c r="M14" s="7">
        <v>0</v>
      </c>
      <c r="N14" s="8"/>
      <c r="O14" s="8"/>
      <c r="P14" s="8"/>
      <c r="Q14" s="9">
        <f t="shared" si="0"/>
        <v>44.5</v>
      </c>
      <c r="R14" s="8" t="s">
        <v>67</v>
      </c>
      <c r="S14" s="48"/>
    </row>
    <row r="15" spans="1:19" s="36" customFormat="1" ht="20.25">
      <c r="A15" s="7">
        <v>12</v>
      </c>
      <c r="B15" s="7" t="s">
        <v>219</v>
      </c>
      <c r="C15" s="82" t="s">
        <v>0</v>
      </c>
      <c r="D15" s="83" t="s">
        <v>308</v>
      </c>
      <c r="E15" s="82">
        <v>32</v>
      </c>
      <c r="F15" s="84">
        <v>2010.12</v>
      </c>
      <c r="G15" s="85">
        <v>0</v>
      </c>
      <c r="H15" s="86">
        <v>1996.07</v>
      </c>
      <c r="I15" s="85">
        <v>22</v>
      </c>
      <c r="J15" s="84">
        <v>2015.08</v>
      </c>
      <c r="K15" s="82">
        <v>0.5</v>
      </c>
      <c r="L15" s="82" t="s">
        <v>84</v>
      </c>
      <c r="M15" s="82">
        <v>0</v>
      </c>
      <c r="N15" s="82" t="s">
        <v>220</v>
      </c>
      <c r="O15" s="87" t="s">
        <v>85</v>
      </c>
      <c r="P15" s="82"/>
      <c r="Q15" s="88">
        <f t="shared" si="0"/>
        <v>54.5</v>
      </c>
      <c r="R15" s="8" t="s">
        <v>133</v>
      </c>
      <c r="S15" s="48"/>
    </row>
    <row r="16" spans="1:19" s="36" customFormat="1" ht="24">
      <c r="A16" s="7">
        <v>13</v>
      </c>
      <c r="B16" s="8" t="s">
        <v>64</v>
      </c>
      <c r="C16" s="82" t="s">
        <v>0</v>
      </c>
      <c r="D16" s="83" t="s">
        <v>308</v>
      </c>
      <c r="E16" s="82">
        <v>32</v>
      </c>
      <c r="F16" s="89">
        <v>2013.08</v>
      </c>
      <c r="G16" s="90">
        <v>0</v>
      </c>
      <c r="H16" s="89">
        <v>2000.09</v>
      </c>
      <c r="I16" s="91">
        <v>16</v>
      </c>
      <c r="J16" s="89">
        <v>2013.08</v>
      </c>
      <c r="K16" s="91">
        <v>1.5</v>
      </c>
      <c r="L16" s="87" t="s">
        <v>17</v>
      </c>
      <c r="M16" s="87"/>
      <c r="N16" s="87" t="s">
        <v>65</v>
      </c>
      <c r="O16" s="87" t="s">
        <v>140</v>
      </c>
      <c r="P16" s="87">
        <v>5</v>
      </c>
      <c r="Q16" s="88">
        <f t="shared" si="0"/>
        <v>54.5</v>
      </c>
      <c r="R16" s="8" t="s">
        <v>67</v>
      </c>
      <c r="S16" s="48"/>
    </row>
    <row r="17" spans="1:19" s="36" customFormat="1" ht="24">
      <c r="A17" s="7">
        <v>14</v>
      </c>
      <c r="B17" s="7" t="s">
        <v>210</v>
      </c>
      <c r="C17" s="82" t="s">
        <v>0</v>
      </c>
      <c r="D17" s="83" t="s">
        <v>308</v>
      </c>
      <c r="E17" s="82">
        <v>32</v>
      </c>
      <c r="F17" s="92">
        <v>2009.08</v>
      </c>
      <c r="G17" s="82">
        <v>0</v>
      </c>
      <c r="H17" s="92">
        <v>1996.07</v>
      </c>
      <c r="I17" s="82">
        <v>17</v>
      </c>
      <c r="J17" s="92">
        <v>2016.03</v>
      </c>
      <c r="K17" s="82">
        <v>0.2</v>
      </c>
      <c r="L17" s="82" t="s">
        <v>148</v>
      </c>
      <c r="M17" s="82">
        <v>0</v>
      </c>
      <c r="N17" s="82" t="s">
        <v>211</v>
      </c>
      <c r="O17" s="87" t="s">
        <v>140</v>
      </c>
      <c r="P17" s="82">
        <v>5</v>
      </c>
      <c r="Q17" s="88">
        <f t="shared" si="0"/>
        <v>54.2</v>
      </c>
      <c r="R17" s="2" t="s">
        <v>212</v>
      </c>
      <c r="S17" s="48"/>
    </row>
    <row r="18" spans="1:19" s="36" customFormat="1" ht="48">
      <c r="A18" s="7">
        <v>15</v>
      </c>
      <c r="B18" s="1" t="s">
        <v>213</v>
      </c>
      <c r="C18" s="82" t="s">
        <v>0</v>
      </c>
      <c r="D18" s="83" t="s">
        <v>308</v>
      </c>
      <c r="E18" s="82">
        <v>32</v>
      </c>
      <c r="F18" s="92">
        <v>2006.12</v>
      </c>
      <c r="G18" s="82">
        <v>0</v>
      </c>
      <c r="H18" s="92">
        <v>1997.09</v>
      </c>
      <c r="I18" s="82">
        <v>19</v>
      </c>
      <c r="J18" s="92">
        <v>2015.01</v>
      </c>
      <c r="K18" s="82">
        <v>1</v>
      </c>
      <c r="L18" s="82" t="s">
        <v>148</v>
      </c>
      <c r="M18" s="82">
        <v>0</v>
      </c>
      <c r="N18" s="82" t="s">
        <v>214</v>
      </c>
      <c r="O18" s="87" t="s">
        <v>215</v>
      </c>
      <c r="P18" s="87"/>
      <c r="Q18" s="88">
        <f t="shared" si="0"/>
        <v>52</v>
      </c>
      <c r="R18" s="8" t="s">
        <v>212</v>
      </c>
      <c r="S18" s="48"/>
    </row>
    <row r="19" spans="1:19" s="36" customFormat="1" ht="27" customHeight="1">
      <c r="A19" s="7">
        <v>16</v>
      </c>
      <c r="B19" s="7" t="s">
        <v>95</v>
      </c>
      <c r="C19" s="82" t="s">
        <v>0</v>
      </c>
      <c r="D19" s="83" t="s">
        <v>308</v>
      </c>
      <c r="E19" s="82">
        <v>32</v>
      </c>
      <c r="F19" s="92">
        <v>2010.12</v>
      </c>
      <c r="G19" s="82">
        <v>0</v>
      </c>
      <c r="H19" s="92">
        <v>1998.09</v>
      </c>
      <c r="I19" s="82">
        <v>18</v>
      </c>
      <c r="J19" s="92">
        <v>2014.07</v>
      </c>
      <c r="K19" s="82">
        <v>1</v>
      </c>
      <c r="L19" s="82"/>
      <c r="M19" s="82"/>
      <c r="N19" s="82" t="s">
        <v>85</v>
      </c>
      <c r="O19" s="87" t="s">
        <v>85</v>
      </c>
      <c r="P19" s="82"/>
      <c r="Q19" s="88">
        <f t="shared" si="0"/>
        <v>51</v>
      </c>
      <c r="R19" s="7" t="s">
        <v>86</v>
      </c>
      <c r="S19" s="48"/>
    </row>
    <row r="20" spans="1:19" s="36" customFormat="1" ht="27.75" customHeight="1">
      <c r="A20" s="7">
        <v>17</v>
      </c>
      <c r="B20" s="9" t="s">
        <v>197</v>
      </c>
      <c r="C20" s="82" t="s">
        <v>51</v>
      </c>
      <c r="D20" s="83" t="s">
        <v>308</v>
      </c>
      <c r="E20" s="91">
        <v>32</v>
      </c>
      <c r="F20" s="93">
        <v>2014.08</v>
      </c>
      <c r="G20" s="91">
        <v>0</v>
      </c>
      <c r="H20" s="93">
        <v>2003.09</v>
      </c>
      <c r="I20" s="91">
        <v>13</v>
      </c>
      <c r="J20" s="93">
        <v>2014.06</v>
      </c>
      <c r="K20" s="91">
        <v>1</v>
      </c>
      <c r="L20" s="88" t="s">
        <v>148</v>
      </c>
      <c r="M20" s="88"/>
      <c r="N20" s="88" t="s">
        <v>198</v>
      </c>
      <c r="O20" s="88" t="s">
        <v>156</v>
      </c>
      <c r="P20" s="94" t="s">
        <v>281</v>
      </c>
      <c r="Q20" s="88">
        <f t="shared" si="0"/>
        <v>51</v>
      </c>
      <c r="R20" s="8" t="s">
        <v>100</v>
      </c>
      <c r="S20" s="48"/>
    </row>
    <row r="21" spans="1:19" s="36" customFormat="1" ht="27.75" customHeight="1">
      <c r="A21" s="7">
        <v>18</v>
      </c>
      <c r="B21" s="8" t="s">
        <v>60</v>
      </c>
      <c r="C21" s="95" t="s">
        <v>0</v>
      </c>
      <c r="D21" s="83" t="s">
        <v>308</v>
      </c>
      <c r="E21" s="82">
        <v>32</v>
      </c>
      <c r="F21" s="91">
        <v>2015.03</v>
      </c>
      <c r="G21" s="91">
        <v>0</v>
      </c>
      <c r="H21" s="93">
        <v>2004.08</v>
      </c>
      <c r="I21" s="91">
        <v>12</v>
      </c>
      <c r="J21" s="93">
        <v>2015.08</v>
      </c>
      <c r="K21" s="82">
        <v>0.5</v>
      </c>
      <c r="L21" s="87" t="s">
        <v>17</v>
      </c>
      <c r="M21" s="82">
        <v>0</v>
      </c>
      <c r="N21" s="87" t="s">
        <v>61</v>
      </c>
      <c r="O21" s="87" t="s">
        <v>62</v>
      </c>
      <c r="P21" s="87">
        <v>5</v>
      </c>
      <c r="Q21" s="88">
        <f t="shared" si="0"/>
        <v>49.5</v>
      </c>
      <c r="R21" s="8" t="s">
        <v>67</v>
      </c>
      <c r="S21" s="48"/>
    </row>
    <row r="22" spans="1:19" s="36" customFormat="1" ht="27.75" customHeight="1">
      <c r="A22" s="7">
        <v>19</v>
      </c>
      <c r="B22" s="7" t="s">
        <v>26</v>
      </c>
      <c r="C22" s="95" t="s">
        <v>0</v>
      </c>
      <c r="D22" s="83" t="s">
        <v>308</v>
      </c>
      <c r="E22" s="82">
        <v>32</v>
      </c>
      <c r="F22" s="96">
        <v>2016.8</v>
      </c>
      <c r="G22" s="97">
        <v>0</v>
      </c>
      <c r="H22" s="98">
        <v>2000.09</v>
      </c>
      <c r="I22" s="96">
        <v>16</v>
      </c>
      <c r="J22" s="98">
        <v>2013.09</v>
      </c>
      <c r="K22" s="96">
        <v>1.5</v>
      </c>
      <c r="L22" s="82" t="s">
        <v>17</v>
      </c>
      <c r="M22" s="82"/>
      <c r="N22" s="82" t="s">
        <v>18</v>
      </c>
      <c r="O22" s="87" t="s">
        <v>18</v>
      </c>
      <c r="P22" s="82"/>
      <c r="Q22" s="88">
        <f t="shared" si="0"/>
        <v>49.5</v>
      </c>
      <c r="R22" s="8" t="s">
        <v>27</v>
      </c>
      <c r="S22" s="48"/>
    </row>
    <row r="23" spans="1:19" s="36" customFormat="1" ht="27.75" customHeight="1">
      <c r="A23" s="7">
        <v>20</v>
      </c>
      <c r="B23" s="7" t="s">
        <v>98</v>
      </c>
      <c r="C23" s="95" t="s">
        <v>0</v>
      </c>
      <c r="D23" s="83" t="s">
        <v>308</v>
      </c>
      <c r="E23" s="82">
        <v>32</v>
      </c>
      <c r="F23" s="85">
        <v>2014.08</v>
      </c>
      <c r="G23" s="99">
        <v>0</v>
      </c>
      <c r="H23" s="85">
        <v>2001.09</v>
      </c>
      <c r="I23" s="85">
        <v>15</v>
      </c>
      <c r="J23" s="92">
        <v>2014.07</v>
      </c>
      <c r="K23" s="85">
        <v>1</v>
      </c>
      <c r="L23" s="82" t="s">
        <v>84</v>
      </c>
      <c r="M23" s="82"/>
      <c r="N23" s="82"/>
      <c r="O23" s="87"/>
      <c r="P23" s="82"/>
      <c r="Q23" s="88">
        <f t="shared" si="0"/>
        <v>48</v>
      </c>
      <c r="R23" s="8" t="s">
        <v>99</v>
      </c>
      <c r="S23" s="48"/>
    </row>
    <row r="24" spans="1:19" s="36" customFormat="1" ht="60">
      <c r="A24" s="7">
        <v>21</v>
      </c>
      <c r="B24" s="7" t="s">
        <v>83</v>
      </c>
      <c r="C24" s="82" t="s">
        <v>51</v>
      </c>
      <c r="D24" s="83" t="s">
        <v>308</v>
      </c>
      <c r="E24" s="82">
        <v>32</v>
      </c>
      <c r="F24" s="92">
        <v>2014.04</v>
      </c>
      <c r="G24" s="82">
        <v>0</v>
      </c>
      <c r="H24" s="92">
        <v>2002.09</v>
      </c>
      <c r="I24" s="82">
        <v>14</v>
      </c>
      <c r="J24" s="92">
        <v>2014.01</v>
      </c>
      <c r="K24" s="82">
        <v>1.2</v>
      </c>
      <c r="L24" s="100" t="s">
        <v>301</v>
      </c>
      <c r="M24" s="82"/>
      <c r="N24" s="82" t="s">
        <v>85</v>
      </c>
      <c r="O24" s="87" t="s">
        <v>85</v>
      </c>
      <c r="P24" s="82"/>
      <c r="Q24" s="88">
        <f t="shared" si="0"/>
        <v>47.2</v>
      </c>
      <c r="R24" s="7" t="s">
        <v>86</v>
      </c>
      <c r="S24" s="48"/>
    </row>
    <row r="25" spans="1:19" s="36" customFormat="1" ht="20.25">
      <c r="A25" s="7">
        <v>22</v>
      </c>
      <c r="B25" s="7" t="s">
        <v>179</v>
      </c>
      <c r="C25" s="95" t="s">
        <v>0</v>
      </c>
      <c r="D25" s="83" t="s">
        <v>308</v>
      </c>
      <c r="E25" s="82">
        <v>32</v>
      </c>
      <c r="F25" s="92">
        <v>2015.08</v>
      </c>
      <c r="G25" s="85">
        <v>0</v>
      </c>
      <c r="H25" s="85">
        <v>2002.09</v>
      </c>
      <c r="I25" s="85">
        <v>14</v>
      </c>
      <c r="J25" s="92">
        <v>2015.08</v>
      </c>
      <c r="K25" s="82">
        <v>0.5</v>
      </c>
      <c r="L25" s="82" t="s">
        <v>148</v>
      </c>
      <c r="M25" s="82">
        <v>0</v>
      </c>
      <c r="N25" s="82" t="s">
        <v>180</v>
      </c>
      <c r="O25" s="87" t="s">
        <v>151</v>
      </c>
      <c r="P25" s="82"/>
      <c r="Q25" s="88">
        <f t="shared" si="0"/>
        <v>46.5</v>
      </c>
      <c r="R25" s="8" t="s">
        <v>99</v>
      </c>
      <c r="S25" s="48"/>
    </row>
    <row r="26" spans="1:19" s="36" customFormat="1" ht="48">
      <c r="A26" s="7">
        <v>23</v>
      </c>
      <c r="B26" s="20" t="s">
        <v>225</v>
      </c>
      <c r="C26" s="95" t="s">
        <v>0</v>
      </c>
      <c r="D26" s="83" t="s">
        <v>308</v>
      </c>
      <c r="E26" s="82">
        <v>32</v>
      </c>
      <c r="F26" s="85">
        <v>2014.08</v>
      </c>
      <c r="G26" s="85">
        <v>0</v>
      </c>
      <c r="H26" s="101">
        <v>2003.09</v>
      </c>
      <c r="I26" s="85">
        <v>13</v>
      </c>
      <c r="J26" s="101">
        <v>2014.06</v>
      </c>
      <c r="K26" s="85">
        <v>1</v>
      </c>
      <c r="L26" s="102" t="s">
        <v>17</v>
      </c>
      <c r="M26" s="102"/>
      <c r="N26" s="102" t="s">
        <v>226</v>
      </c>
      <c r="O26" s="103" t="s">
        <v>227</v>
      </c>
      <c r="P26" s="103"/>
      <c r="Q26" s="88">
        <f t="shared" si="0"/>
        <v>46</v>
      </c>
      <c r="R26" s="21" t="s">
        <v>264</v>
      </c>
      <c r="S26" s="48"/>
    </row>
    <row r="27" spans="1:19" s="36" customFormat="1" ht="36">
      <c r="A27" s="7">
        <v>24</v>
      </c>
      <c r="B27" s="8" t="s">
        <v>66</v>
      </c>
      <c r="C27" s="95" t="s">
        <v>0</v>
      </c>
      <c r="D27" s="83" t="s">
        <v>308</v>
      </c>
      <c r="E27" s="82">
        <v>32</v>
      </c>
      <c r="F27" s="91">
        <v>2014.08</v>
      </c>
      <c r="G27" s="91">
        <v>0</v>
      </c>
      <c r="H27" s="89">
        <v>2005.09</v>
      </c>
      <c r="I27" s="91">
        <v>11</v>
      </c>
      <c r="J27" s="89">
        <v>2014.07</v>
      </c>
      <c r="K27" s="91">
        <v>1</v>
      </c>
      <c r="L27" s="87" t="s">
        <v>17</v>
      </c>
      <c r="M27" s="87"/>
      <c r="N27" s="87" t="s">
        <v>141</v>
      </c>
      <c r="O27" s="88" t="s">
        <v>142</v>
      </c>
      <c r="P27" s="94"/>
      <c r="Q27" s="88">
        <f t="shared" si="0"/>
        <v>44</v>
      </c>
      <c r="R27" s="8" t="s">
        <v>67</v>
      </c>
      <c r="S27" s="48"/>
    </row>
    <row r="28" spans="1:19" s="36" customFormat="1" ht="20.25">
      <c r="A28" s="7">
        <v>25</v>
      </c>
      <c r="B28" s="8" t="s">
        <v>63</v>
      </c>
      <c r="C28" s="95" t="s">
        <v>0</v>
      </c>
      <c r="D28" s="83" t="s">
        <v>308</v>
      </c>
      <c r="E28" s="82">
        <v>32</v>
      </c>
      <c r="F28" s="91">
        <v>2014.08</v>
      </c>
      <c r="G28" s="91">
        <v>0</v>
      </c>
      <c r="H28" s="91">
        <v>2005.09</v>
      </c>
      <c r="I28" s="91">
        <v>11</v>
      </c>
      <c r="J28" s="89">
        <v>2014.07</v>
      </c>
      <c r="K28" s="91">
        <v>1</v>
      </c>
      <c r="L28" s="87" t="s">
        <v>17</v>
      </c>
      <c r="M28" s="87"/>
      <c r="N28" s="87"/>
      <c r="O28" s="87"/>
      <c r="P28" s="87"/>
      <c r="Q28" s="88">
        <f t="shared" si="0"/>
        <v>44</v>
      </c>
      <c r="R28" s="8" t="s">
        <v>67</v>
      </c>
      <c r="S28" s="48"/>
    </row>
    <row r="29" spans="1:19" s="36" customFormat="1" ht="20.25">
      <c r="A29" s="7">
        <v>26</v>
      </c>
      <c r="B29" s="7" t="s">
        <v>81</v>
      </c>
      <c r="C29" s="95" t="s">
        <v>0</v>
      </c>
      <c r="D29" s="83" t="s">
        <v>308</v>
      </c>
      <c r="E29" s="82">
        <v>32</v>
      </c>
      <c r="F29" s="92">
        <v>2015.08</v>
      </c>
      <c r="G29" s="82">
        <v>0</v>
      </c>
      <c r="H29" s="92">
        <v>2005.09</v>
      </c>
      <c r="I29" s="82">
        <v>11</v>
      </c>
      <c r="J29" s="92">
        <v>2015.08</v>
      </c>
      <c r="K29" s="82">
        <v>0.5</v>
      </c>
      <c r="L29" s="82" t="s">
        <v>17</v>
      </c>
      <c r="M29" s="82">
        <v>0</v>
      </c>
      <c r="N29" s="82" t="s">
        <v>18</v>
      </c>
      <c r="O29" s="87"/>
      <c r="P29" s="82"/>
      <c r="Q29" s="88">
        <f t="shared" si="0"/>
        <v>43.5</v>
      </c>
      <c r="R29" s="37" t="s">
        <v>223</v>
      </c>
      <c r="S29" s="48"/>
    </row>
    <row r="30" spans="1:19" s="36" customFormat="1" ht="19.5" customHeight="1">
      <c r="A30" s="7">
        <v>27</v>
      </c>
      <c r="B30" s="1" t="s">
        <v>282</v>
      </c>
      <c r="C30" s="95" t="s">
        <v>0</v>
      </c>
      <c r="D30" s="83" t="s">
        <v>308</v>
      </c>
      <c r="E30" s="82">
        <v>32</v>
      </c>
      <c r="F30" s="85">
        <v>2016.08</v>
      </c>
      <c r="G30" s="104">
        <v>0</v>
      </c>
      <c r="H30" s="84">
        <v>2005.09</v>
      </c>
      <c r="I30" s="85">
        <v>11</v>
      </c>
      <c r="J30" s="84">
        <v>2016.06</v>
      </c>
      <c r="K30" s="85">
        <v>0</v>
      </c>
      <c r="L30" s="82" t="s">
        <v>17</v>
      </c>
      <c r="M30" s="82">
        <v>0</v>
      </c>
      <c r="N30" s="82" t="s">
        <v>18</v>
      </c>
      <c r="O30" s="87"/>
      <c r="P30" s="82"/>
      <c r="Q30" s="88">
        <f t="shared" si="0"/>
        <v>43</v>
      </c>
      <c r="R30" s="8" t="s">
        <v>133</v>
      </c>
      <c r="S30" s="48"/>
    </row>
    <row r="31" spans="1:19" s="36" customFormat="1" ht="39.75" customHeight="1">
      <c r="A31" s="7">
        <v>28</v>
      </c>
      <c r="B31" s="7" t="s">
        <v>181</v>
      </c>
      <c r="C31" s="95" t="s">
        <v>0</v>
      </c>
      <c r="D31" s="83" t="s">
        <v>308</v>
      </c>
      <c r="E31" s="82">
        <v>32</v>
      </c>
      <c r="F31" s="92">
        <v>2015.08</v>
      </c>
      <c r="G31" s="85">
        <v>0</v>
      </c>
      <c r="H31" s="85">
        <v>2006.09</v>
      </c>
      <c r="I31" s="85">
        <v>10</v>
      </c>
      <c r="J31" s="92">
        <v>2015.08</v>
      </c>
      <c r="K31" s="82">
        <v>0.5</v>
      </c>
      <c r="L31" s="82" t="s">
        <v>148</v>
      </c>
      <c r="M31" s="82">
        <v>0</v>
      </c>
      <c r="N31" s="82" t="s">
        <v>182</v>
      </c>
      <c r="O31" s="105" t="s">
        <v>183</v>
      </c>
      <c r="P31" s="106"/>
      <c r="Q31" s="88">
        <f t="shared" si="0"/>
        <v>42.5</v>
      </c>
      <c r="R31" s="8" t="s">
        <v>99</v>
      </c>
      <c r="S31" s="48"/>
    </row>
    <row r="32" spans="1:19" s="36" customFormat="1" ht="26.25" customHeight="1">
      <c r="A32" s="7">
        <v>29</v>
      </c>
      <c r="B32" s="7" t="s">
        <v>175</v>
      </c>
      <c r="C32" s="95" t="s">
        <v>0</v>
      </c>
      <c r="D32" s="83" t="s">
        <v>308</v>
      </c>
      <c r="E32" s="82">
        <v>32</v>
      </c>
      <c r="F32" s="84">
        <v>2015.08</v>
      </c>
      <c r="G32" s="85">
        <v>0</v>
      </c>
      <c r="H32" s="84">
        <v>2006.09</v>
      </c>
      <c r="I32" s="85">
        <v>10</v>
      </c>
      <c r="J32" s="84">
        <v>2015.08</v>
      </c>
      <c r="K32" s="82">
        <v>0.5</v>
      </c>
      <c r="L32" s="82" t="s">
        <v>148</v>
      </c>
      <c r="M32" s="82">
        <v>0</v>
      </c>
      <c r="N32" s="82" t="s">
        <v>177</v>
      </c>
      <c r="O32" s="87" t="s">
        <v>178</v>
      </c>
      <c r="P32" s="87"/>
      <c r="Q32" s="88">
        <f t="shared" si="0"/>
        <v>42.5</v>
      </c>
      <c r="R32" s="17" t="s">
        <v>222</v>
      </c>
      <c r="S32" s="48"/>
    </row>
    <row r="33" spans="1:19" s="36" customFormat="1" ht="20.25">
      <c r="A33" s="7">
        <v>30</v>
      </c>
      <c r="B33" s="1" t="s">
        <v>130</v>
      </c>
      <c r="C33" s="95" t="s">
        <v>314</v>
      </c>
      <c r="D33" s="107" t="s">
        <v>304</v>
      </c>
      <c r="E33" s="82">
        <v>29</v>
      </c>
      <c r="F33" s="92">
        <v>1996.01</v>
      </c>
      <c r="G33" s="82">
        <v>20</v>
      </c>
      <c r="H33" s="92">
        <v>1984.09</v>
      </c>
      <c r="I33" s="82">
        <v>32</v>
      </c>
      <c r="J33" s="92">
        <v>1987.07</v>
      </c>
      <c r="K33" s="82">
        <v>14.5</v>
      </c>
      <c r="L33" s="82" t="s">
        <v>84</v>
      </c>
      <c r="M33" s="82"/>
      <c r="N33" s="82" t="s">
        <v>131</v>
      </c>
      <c r="O33" s="87" t="s">
        <v>85</v>
      </c>
      <c r="P33" s="82"/>
      <c r="Q33" s="88">
        <f t="shared" si="0"/>
        <v>95.5</v>
      </c>
      <c r="R33" s="2" t="s">
        <v>129</v>
      </c>
      <c r="S33" s="48"/>
    </row>
    <row r="34" spans="1:19" s="36" customFormat="1" ht="20.25">
      <c r="A34" s="7">
        <v>31</v>
      </c>
      <c r="B34" s="20" t="s">
        <v>256</v>
      </c>
      <c r="C34" s="20" t="s">
        <v>257</v>
      </c>
      <c r="D34" s="19" t="s">
        <v>304</v>
      </c>
      <c r="E34" s="7">
        <v>29</v>
      </c>
      <c r="F34" s="4">
        <v>1994.12</v>
      </c>
      <c r="G34" s="49">
        <v>22</v>
      </c>
      <c r="H34" s="61">
        <v>1987.09</v>
      </c>
      <c r="I34" s="20">
        <v>29</v>
      </c>
      <c r="J34" s="61">
        <v>1987.09</v>
      </c>
      <c r="K34" s="49">
        <v>14.5</v>
      </c>
      <c r="L34" s="20" t="s">
        <v>148</v>
      </c>
      <c r="M34" s="20"/>
      <c r="N34" s="20" t="s">
        <v>151</v>
      </c>
      <c r="O34" s="21" t="s">
        <v>151</v>
      </c>
      <c r="P34" s="20"/>
      <c r="Q34" s="9">
        <f t="shared" si="0"/>
        <v>94.5</v>
      </c>
      <c r="R34" s="20" t="s">
        <v>135</v>
      </c>
      <c r="S34" s="48"/>
    </row>
    <row r="35" spans="1:19" s="36" customFormat="1" ht="20.25">
      <c r="A35" s="7">
        <v>32</v>
      </c>
      <c r="B35" s="7" t="s">
        <v>79</v>
      </c>
      <c r="C35" s="1" t="s">
        <v>167</v>
      </c>
      <c r="D35" s="19" t="s">
        <v>304</v>
      </c>
      <c r="E35" s="7">
        <v>29</v>
      </c>
      <c r="F35" s="62">
        <v>2000.11</v>
      </c>
      <c r="G35" s="7">
        <v>16</v>
      </c>
      <c r="H35" s="62">
        <v>1980.11</v>
      </c>
      <c r="I35" s="7">
        <v>36</v>
      </c>
      <c r="J35" s="62">
        <v>1994.08</v>
      </c>
      <c r="K35" s="7">
        <v>11</v>
      </c>
      <c r="L35" s="7"/>
      <c r="M35" s="7"/>
      <c r="N35" s="7" t="s">
        <v>18</v>
      </c>
      <c r="O35" s="8" t="s">
        <v>18</v>
      </c>
      <c r="P35" s="7"/>
      <c r="Q35" s="9">
        <f t="shared" si="0"/>
        <v>92</v>
      </c>
      <c r="R35" s="22" t="s">
        <v>80</v>
      </c>
      <c r="S35" s="48"/>
    </row>
    <row r="36" spans="1:19" s="36" customFormat="1" ht="20.25">
      <c r="A36" s="7">
        <v>33</v>
      </c>
      <c r="B36" s="1" t="s">
        <v>294</v>
      </c>
      <c r="C36" s="23" t="s">
        <v>167</v>
      </c>
      <c r="D36" s="19" t="s">
        <v>304</v>
      </c>
      <c r="E36" s="7">
        <v>29</v>
      </c>
      <c r="F36" s="4">
        <v>1999.11</v>
      </c>
      <c r="G36" s="7">
        <v>17</v>
      </c>
      <c r="H36" s="4">
        <v>1982.09</v>
      </c>
      <c r="I36" s="7">
        <v>34</v>
      </c>
      <c r="J36" s="4">
        <v>1994.03</v>
      </c>
      <c r="K36" s="77">
        <v>10.2</v>
      </c>
      <c r="L36" s="7"/>
      <c r="M36" s="7"/>
      <c r="N36" s="7"/>
      <c r="O36" s="7"/>
      <c r="P36" s="7"/>
      <c r="Q36" s="7">
        <v>90.2</v>
      </c>
      <c r="R36" s="22" t="s">
        <v>80</v>
      </c>
      <c r="S36" s="48"/>
    </row>
    <row r="37" spans="1:19" s="36" customFormat="1" ht="20.25">
      <c r="A37" s="7">
        <v>34</v>
      </c>
      <c r="B37" s="24" t="s">
        <v>236</v>
      </c>
      <c r="C37" s="24" t="s">
        <v>24</v>
      </c>
      <c r="D37" s="19" t="s">
        <v>304</v>
      </c>
      <c r="E37" s="7">
        <v>29</v>
      </c>
      <c r="F37" s="4">
        <v>2000.12</v>
      </c>
      <c r="G37" s="49">
        <v>16</v>
      </c>
      <c r="H37" s="4">
        <v>1994.07</v>
      </c>
      <c r="I37" s="49">
        <v>22</v>
      </c>
      <c r="J37" s="60">
        <v>1996.09</v>
      </c>
      <c r="K37" s="49">
        <v>10</v>
      </c>
      <c r="L37" s="24" t="s">
        <v>17</v>
      </c>
      <c r="M37" s="24"/>
      <c r="N37" s="24"/>
      <c r="O37" s="25"/>
      <c r="P37" s="24"/>
      <c r="Q37" s="9">
        <f aca="true" t="shared" si="1" ref="Q37:Q100">E37+G37+I37+K37+M37+P37</f>
        <v>77</v>
      </c>
      <c r="R37" s="21" t="s">
        <v>265</v>
      </c>
      <c r="S37" s="48"/>
    </row>
    <row r="38" spans="1:19" s="36" customFormat="1" ht="36">
      <c r="A38" s="7">
        <v>35</v>
      </c>
      <c r="B38" s="7" t="s">
        <v>76</v>
      </c>
      <c r="C38" s="1" t="s">
        <v>167</v>
      </c>
      <c r="D38" s="19" t="s">
        <v>304</v>
      </c>
      <c r="E38" s="7">
        <v>29</v>
      </c>
      <c r="F38" s="62">
        <v>2007.08</v>
      </c>
      <c r="G38" s="7">
        <v>9</v>
      </c>
      <c r="H38" s="62">
        <v>1995.09</v>
      </c>
      <c r="I38" s="7">
        <v>21</v>
      </c>
      <c r="J38" s="62">
        <v>1995.09</v>
      </c>
      <c r="K38" s="7">
        <v>10.5</v>
      </c>
      <c r="L38" s="7"/>
      <c r="M38" s="7"/>
      <c r="N38" s="7" t="s">
        <v>77</v>
      </c>
      <c r="O38" s="8" t="s">
        <v>78</v>
      </c>
      <c r="P38" s="7"/>
      <c r="Q38" s="9">
        <f>E38+G38+I38+K38+M38+P38</f>
        <v>69.5</v>
      </c>
      <c r="R38" s="22" t="s">
        <v>80</v>
      </c>
      <c r="S38" s="48"/>
    </row>
    <row r="39" spans="1:19" s="36" customFormat="1" ht="20.25">
      <c r="A39" s="7">
        <v>36</v>
      </c>
      <c r="B39" s="24" t="s">
        <v>237</v>
      </c>
      <c r="C39" s="24" t="s">
        <v>24</v>
      </c>
      <c r="D39" s="19" t="s">
        <v>304</v>
      </c>
      <c r="E39" s="7">
        <v>29</v>
      </c>
      <c r="F39" s="68">
        <v>2008.06</v>
      </c>
      <c r="G39" s="24">
        <v>14</v>
      </c>
      <c r="H39" s="68">
        <v>1998.09</v>
      </c>
      <c r="I39" s="24">
        <v>18</v>
      </c>
      <c r="J39" s="68">
        <v>2002.06</v>
      </c>
      <c r="K39" s="24">
        <v>7</v>
      </c>
      <c r="L39" s="24" t="s">
        <v>17</v>
      </c>
      <c r="M39" s="24"/>
      <c r="N39" s="24"/>
      <c r="O39" s="25"/>
      <c r="P39" s="24"/>
      <c r="Q39" s="9">
        <f t="shared" si="1"/>
        <v>68</v>
      </c>
      <c r="R39" s="21" t="s">
        <v>265</v>
      </c>
      <c r="S39" s="48"/>
    </row>
    <row r="40" spans="1:19" s="36" customFormat="1" ht="20.25">
      <c r="A40" s="7">
        <v>37</v>
      </c>
      <c r="B40" s="26" t="s">
        <v>272</v>
      </c>
      <c r="C40" s="26" t="s">
        <v>176</v>
      </c>
      <c r="D40" s="19" t="s">
        <v>304</v>
      </c>
      <c r="E40" s="7">
        <v>29</v>
      </c>
      <c r="F40" s="69">
        <v>2015.1</v>
      </c>
      <c r="G40" s="26">
        <v>1</v>
      </c>
      <c r="H40" s="69">
        <v>1986.07</v>
      </c>
      <c r="I40" s="26">
        <v>30</v>
      </c>
      <c r="J40" s="69">
        <v>2006.06</v>
      </c>
      <c r="K40" s="26">
        <v>5</v>
      </c>
      <c r="L40" s="26" t="s">
        <v>148</v>
      </c>
      <c r="M40" s="26"/>
      <c r="N40" s="26" t="s">
        <v>273</v>
      </c>
      <c r="O40" s="15" t="s">
        <v>151</v>
      </c>
      <c r="P40" s="26"/>
      <c r="Q40" s="9">
        <f t="shared" si="1"/>
        <v>65</v>
      </c>
      <c r="R40" s="15" t="s">
        <v>275</v>
      </c>
      <c r="S40" s="48"/>
    </row>
    <row r="41" spans="1:19" s="36" customFormat="1" ht="36">
      <c r="A41" s="7">
        <v>38</v>
      </c>
      <c r="B41" s="7" t="s">
        <v>42</v>
      </c>
      <c r="C41" s="7" t="s">
        <v>24</v>
      </c>
      <c r="D41" s="19" t="s">
        <v>304</v>
      </c>
      <c r="E41" s="7">
        <v>29</v>
      </c>
      <c r="F41" s="62">
        <v>2009.09</v>
      </c>
      <c r="G41" s="7">
        <v>7</v>
      </c>
      <c r="H41" s="62">
        <v>1998.09</v>
      </c>
      <c r="I41" s="7">
        <v>18</v>
      </c>
      <c r="J41" s="62">
        <v>2007.07</v>
      </c>
      <c r="K41" s="7">
        <v>4.5</v>
      </c>
      <c r="L41" s="7" t="s">
        <v>17</v>
      </c>
      <c r="M41" s="7"/>
      <c r="N41" s="7" t="s">
        <v>43</v>
      </c>
      <c r="O41" s="27" t="s">
        <v>44</v>
      </c>
      <c r="P41" s="28"/>
      <c r="Q41" s="9">
        <f>E41+G41+I41+K41+M41+P41</f>
        <v>58.5</v>
      </c>
      <c r="R41" s="8" t="s">
        <v>101</v>
      </c>
      <c r="S41" s="48"/>
    </row>
    <row r="42" spans="1:19" s="36" customFormat="1" ht="24">
      <c r="A42" s="7">
        <v>39</v>
      </c>
      <c r="B42" s="7" t="s">
        <v>126</v>
      </c>
      <c r="C42" s="7" t="s">
        <v>102</v>
      </c>
      <c r="D42" s="19" t="s">
        <v>304</v>
      </c>
      <c r="E42" s="7">
        <v>29</v>
      </c>
      <c r="F42" s="62">
        <v>2009.1</v>
      </c>
      <c r="G42" s="7">
        <v>7</v>
      </c>
      <c r="H42" s="62">
        <v>2001.09</v>
      </c>
      <c r="I42" s="7">
        <v>15</v>
      </c>
      <c r="J42" s="62">
        <v>2005.09</v>
      </c>
      <c r="K42" s="7">
        <v>5.5</v>
      </c>
      <c r="L42" s="7" t="s">
        <v>84</v>
      </c>
      <c r="M42" s="7"/>
      <c r="N42" s="7" t="s">
        <v>127</v>
      </c>
      <c r="O42" s="8" t="s">
        <v>128</v>
      </c>
      <c r="P42" s="7"/>
      <c r="Q42" s="9">
        <f t="shared" si="1"/>
        <v>56.5</v>
      </c>
      <c r="R42" s="8" t="s">
        <v>129</v>
      </c>
      <c r="S42" s="48"/>
    </row>
    <row r="43" spans="1:19" s="36" customFormat="1" ht="20.25">
      <c r="A43" s="7">
        <v>40</v>
      </c>
      <c r="B43" s="8" t="s">
        <v>54</v>
      </c>
      <c r="C43" s="8" t="s">
        <v>55</v>
      </c>
      <c r="D43" s="19" t="s">
        <v>304</v>
      </c>
      <c r="E43" s="7">
        <v>29</v>
      </c>
      <c r="F43" s="70">
        <v>2014.07</v>
      </c>
      <c r="G43" s="8">
        <v>2</v>
      </c>
      <c r="H43" s="70">
        <v>1997.09</v>
      </c>
      <c r="I43" s="8">
        <v>19</v>
      </c>
      <c r="J43" s="70">
        <v>2003.12</v>
      </c>
      <c r="K43" s="8">
        <v>6.5</v>
      </c>
      <c r="L43" s="8"/>
      <c r="M43" s="8"/>
      <c r="N43" s="8" t="s">
        <v>56</v>
      </c>
      <c r="O43" s="8" t="s">
        <v>18</v>
      </c>
      <c r="P43" s="8"/>
      <c r="Q43" s="9">
        <f t="shared" si="1"/>
        <v>56.5</v>
      </c>
      <c r="R43" s="8" t="s">
        <v>134</v>
      </c>
      <c r="S43" s="48"/>
    </row>
    <row r="44" spans="1:19" s="36" customFormat="1" ht="48">
      <c r="A44" s="7">
        <v>41</v>
      </c>
      <c r="B44" s="7" t="s">
        <v>161</v>
      </c>
      <c r="C44" s="7" t="s">
        <v>162</v>
      </c>
      <c r="D44" s="19" t="s">
        <v>304</v>
      </c>
      <c r="E44" s="7">
        <v>29</v>
      </c>
      <c r="F44" s="51">
        <v>2014.07</v>
      </c>
      <c r="G44" s="4">
        <v>2</v>
      </c>
      <c r="H44" s="51">
        <v>1996.09</v>
      </c>
      <c r="I44" s="4">
        <v>20</v>
      </c>
      <c r="J44" s="4">
        <v>2007.01</v>
      </c>
      <c r="K44" s="4">
        <v>5</v>
      </c>
      <c r="L44" s="7" t="s">
        <v>148</v>
      </c>
      <c r="M44" s="7"/>
      <c r="N44" s="7" t="s">
        <v>163</v>
      </c>
      <c r="O44" s="8" t="s">
        <v>164</v>
      </c>
      <c r="P44" s="8"/>
      <c r="Q44" s="9">
        <f t="shared" si="1"/>
        <v>56</v>
      </c>
      <c r="R44" s="17" t="s">
        <v>222</v>
      </c>
      <c r="S44" s="48"/>
    </row>
    <row r="45" spans="1:19" s="36" customFormat="1" ht="20.25">
      <c r="A45" s="7">
        <v>42</v>
      </c>
      <c r="B45" s="7" t="s">
        <v>41</v>
      </c>
      <c r="C45" s="7" t="s">
        <v>24</v>
      </c>
      <c r="D45" s="19" t="s">
        <v>304</v>
      </c>
      <c r="E45" s="7">
        <v>29</v>
      </c>
      <c r="F45" s="62">
        <v>2010.07</v>
      </c>
      <c r="G45" s="7">
        <v>6</v>
      </c>
      <c r="H45" s="62">
        <v>2000.09</v>
      </c>
      <c r="I45" s="7">
        <v>16</v>
      </c>
      <c r="J45" s="62">
        <v>2007.07</v>
      </c>
      <c r="K45" s="7">
        <v>4.5</v>
      </c>
      <c r="L45" s="7" t="s">
        <v>17</v>
      </c>
      <c r="M45" s="7"/>
      <c r="N45" s="7"/>
      <c r="O45" s="27"/>
      <c r="P45" s="28"/>
      <c r="Q45" s="9">
        <f t="shared" si="1"/>
        <v>55.5</v>
      </c>
      <c r="R45" s="8" t="s">
        <v>101</v>
      </c>
      <c r="S45" s="48"/>
    </row>
    <row r="46" spans="1:19" s="36" customFormat="1" ht="36">
      <c r="A46" s="7">
        <v>43</v>
      </c>
      <c r="B46" s="7" t="s">
        <v>185</v>
      </c>
      <c r="C46" s="7" t="s">
        <v>24</v>
      </c>
      <c r="D46" s="19" t="s">
        <v>304</v>
      </c>
      <c r="E46" s="7">
        <v>29</v>
      </c>
      <c r="F46" s="10">
        <v>2012.08</v>
      </c>
      <c r="G46" s="49">
        <v>4</v>
      </c>
      <c r="H46" s="51">
        <v>2002.09</v>
      </c>
      <c r="I46" s="49">
        <v>14</v>
      </c>
      <c r="J46" s="78">
        <v>2010.06</v>
      </c>
      <c r="K46" s="49">
        <v>3</v>
      </c>
      <c r="L46" s="7" t="s">
        <v>148</v>
      </c>
      <c r="M46" s="7"/>
      <c r="N46" s="7" t="s">
        <v>186</v>
      </c>
      <c r="O46" s="8" t="s">
        <v>187</v>
      </c>
      <c r="P46" s="7">
        <v>5</v>
      </c>
      <c r="Q46" s="9">
        <f t="shared" si="1"/>
        <v>55</v>
      </c>
      <c r="R46" s="8" t="s">
        <v>188</v>
      </c>
      <c r="S46" s="48"/>
    </row>
    <row r="47" spans="1:19" s="36" customFormat="1" ht="20.25">
      <c r="A47" s="7">
        <v>44</v>
      </c>
      <c r="B47" s="7" t="s">
        <v>194</v>
      </c>
      <c r="C47" s="8" t="s">
        <v>167</v>
      </c>
      <c r="D47" s="19" t="s">
        <v>304</v>
      </c>
      <c r="E47" s="7">
        <v>29</v>
      </c>
      <c r="F47" s="78">
        <v>2009.12</v>
      </c>
      <c r="G47" s="4">
        <v>7</v>
      </c>
      <c r="H47" s="51">
        <v>2000.09</v>
      </c>
      <c r="I47" s="49">
        <v>16</v>
      </c>
      <c r="J47" s="51">
        <v>2012.09</v>
      </c>
      <c r="K47" s="49">
        <v>2</v>
      </c>
      <c r="L47" s="7" t="s">
        <v>148</v>
      </c>
      <c r="M47" s="7"/>
      <c r="N47" s="7" t="s">
        <v>195</v>
      </c>
      <c r="O47" s="8" t="s">
        <v>151</v>
      </c>
      <c r="P47" s="7"/>
      <c r="Q47" s="9">
        <f>E47+G47+I47+K47+M47+P47</f>
        <v>54</v>
      </c>
      <c r="R47" s="8" t="s">
        <v>196</v>
      </c>
      <c r="S47" s="48"/>
    </row>
    <row r="48" spans="1:19" s="36" customFormat="1" ht="20.25">
      <c r="A48" s="7">
        <v>45</v>
      </c>
      <c r="B48" s="7" t="s">
        <v>117</v>
      </c>
      <c r="C48" s="38" t="s">
        <v>311</v>
      </c>
      <c r="D48" s="19" t="s">
        <v>304</v>
      </c>
      <c r="E48" s="7">
        <v>29</v>
      </c>
      <c r="F48" s="10">
        <v>2014.07</v>
      </c>
      <c r="G48" s="10">
        <v>2</v>
      </c>
      <c r="H48" s="70">
        <v>2000.09</v>
      </c>
      <c r="I48" s="8">
        <v>16</v>
      </c>
      <c r="J48" s="62">
        <v>2004.07</v>
      </c>
      <c r="K48" s="7">
        <v>6</v>
      </c>
      <c r="L48" s="7" t="s">
        <v>84</v>
      </c>
      <c r="M48" s="7"/>
      <c r="N48" s="7"/>
      <c r="O48" s="8"/>
      <c r="P48" s="7"/>
      <c r="Q48" s="9">
        <f>E48+G48+I48+K48+M48+P48</f>
        <v>53</v>
      </c>
      <c r="R48" s="8" t="s">
        <v>107</v>
      </c>
      <c r="S48" s="48"/>
    </row>
    <row r="49" spans="1:19" s="36" customFormat="1" ht="36">
      <c r="A49" s="7">
        <v>46</v>
      </c>
      <c r="B49" s="24" t="s">
        <v>238</v>
      </c>
      <c r="C49" s="24" t="s">
        <v>55</v>
      </c>
      <c r="D49" s="19" t="s">
        <v>304</v>
      </c>
      <c r="E49" s="7">
        <v>29</v>
      </c>
      <c r="F49" s="68">
        <v>2013.08</v>
      </c>
      <c r="G49" s="24">
        <v>3</v>
      </c>
      <c r="H49" s="68">
        <v>2003.09</v>
      </c>
      <c r="I49" s="24">
        <v>13</v>
      </c>
      <c r="J49" s="68">
        <v>2010.12</v>
      </c>
      <c r="K49" s="24">
        <v>3</v>
      </c>
      <c r="L49" s="24" t="s">
        <v>17</v>
      </c>
      <c r="M49" s="24"/>
      <c r="N49" s="24" t="s">
        <v>239</v>
      </c>
      <c r="O49" s="25" t="s">
        <v>240</v>
      </c>
      <c r="P49" s="24"/>
      <c r="Q49" s="9">
        <f t="shared" si="1"/>
        <v>48</v>
      </c>
      <c r="R49" s="21" t="s">
        <v>265</v>
      </c>
      <c r="S49" s="48"/>
    </row>
    <row r="50" spans="1:19" s="36" customFormat="1" ht="20.25">
      <c r="A50" s="7">
        <v>47</v>
      </c>
      <c r="B50" s="26" t="s">
        <v>274</v>
      </c>
      <c r="C50" s="26" t="s">
        <v>176</v>
      </c>
      <c r="D50" s="19" t="s">
        <v>304</v>
      </c>
      <c r="E50" s="7">
        <v>29</v>
      </c>
      <c r="F50" s="69">
        <v>2012.08</v>
      </c>
      <c r="G50" s="26">
        <v>4</v>
      </c>
      <c r="H50" s="69">
        <v>1997.09</v>
      </c>
      <c r="I50" s="26">
        <v>14</v>
      </c>
      <c r="J50" s="69">
        <v>2006.07</v>
      </c>
      <c r="K50" s="26">
        <v>5</v>
      </c>
      <c r="L50" s="26" t="s">
        <v>148</v>
      </c>
      <c r="M50" s="26"/>
      <c r="N50" s="26" t="s">
        <v>151</v>
      </c>
      <c r="O50" s="15"/>
      <c r="P50" s="26"/>
      <c r="Q50" s="9">
        <f t="shared" si="1"/>
        <v>52</v>
      </c>
      <c r="R50" s="15" t="s">
        <v>275</v>
      </c>
      <c r="S50" s="48"/>
    </row>
    <row r="51" spans="1:19" s="36" customFormat="1" ht="20.25">
      <c r="A51" s="7">
        <v>48</v>
      </c>
      <c r="B51" s="20" t="s">
        <v>228</v>
      </c>
      <c r="C51" s="20" t="s">
        <v>229</v>
      </c>
      <c r="D51" s="19" t="s">
        <v>304</v>
      </c>
      <c r="E51" s="7">
        <v>29</v>
      </c>
      <c r="F51" s="61">
        <v>2012.08</v>
      </c>
      <c r="G51" s="20">
        <v>4</v>
      </c>
      <c r="H51" s="61">
        <v>2003.09</v>
      </c>
      <c r="I51" s="20">
        <v>13</v>
      </c>
      <c r="J51" s="61">
        <v>2010.07</v>
      </c>
      <c r="K51" s="20">
        <v>3</v>
      </c>
      <c r="L51" s="20" t="s">
        <v>17</v>
      </c>
      <c r="M51" s="20"/>
      <c r="N51" s="20" t="s">
        <v>53</v>
      </c>
      <c r="O51" s="21"/>
      <c r="P51" s="20"/>
      <c r="Q51" s="9">
        <f t="shared" si="1"/>
        <v>49</v>
      </c>
      <c r="R51" s="21" t="s">
        <v>264</v>
      </c>
      <c r="S51" s="48"/>
    </row>
    <row r="52" spans="1:19" s="36" customFormat="1" ht="36">
      <c r="A52" s="7">
        <v>49</v>
      </c>
      <c r="B52" s="20" t="s">
        <v>259</v>
      </c>
      <c r="C52" s="18" t="s">
        <v>306</v>
      </c>
      <c r="D52" s="19" t="s">
        <v>304</v>
      </c>
      <c r="E52" s="7">
        <v>29</v>
      </c>
      <c r="F52" s="29">
        <v>2013.08</v>
      </c>
      <c r="G52" s="4">
        <v>3</v>
      </c>
      <c r="H52" s="61">
        <v>2004.09</v>
      </c>
      <c r="I52" s="20">
        <v>12</v>
      </c>
      <c r="J52" s="29">
        <v>2011.07</v>
      </c>
      <c r="K52" s="4">
        <v>2.5</v>
      </c>
      <c r="L52" s="20" t="s">
        <v>148</v>
      </c>
      <c r="M52" s="20"/>
      <c r="N52" s="20" t="s">
        <v>260</v>
      </c>
      <c r="O52" s="21" t="s">
        <v>261</v>
      </c>
      <c r="P52" s="20"/>
      <c r="Q52" s="9">
        <f t="shared" si="1"/>
        <v>46.5</v>
      </c>
      <c r="R52" s="20" t="s">
        <v>135</v>
      </c>
      <c r="S52" s="48"/>
    </row>
    <row r="53" spans="1:19" s="36" customFormat="1" ht="25.5" customHeight="1">
      <c r="A53" s="7">
        <v>50</v>
      </c>
      <c r="B53" s="7" t="s">
        <v>87</v>
      </c>
      <c r="C53" s="18" t="s">
        <v>88</v>
      </c>
      <c r="D53" s="19" t="s">
        <v>304</v>
      </c>
      <c r="E53" s="7">
        <v>29</v>
      </c>
      <c r="F53" s="56">
        <v>2015.1</v>
      </c>
      <c r="G53" s="7">
        <v>1</v>
      </c>
      <c r="H53" s="62">
        <v>2005.9</v>
      </c>
      <c r="I53" s="7">
        <v>14</v>
      </c>
      <c r="J53" s="62">
        <v>2012.07</v>
      </c>
      <c r="K53" s="7">
        <v>2</v>
      </c>
      <c r="L53" s="7" t="s">
        <v>84</v>
      </c>
      <c r="M53" s="7"/>
      <c r="N53" s="7" t="s">
        <v>89</v>
      </c>
      <c r="O53" s="8" t="s">
        <v>90</v>
      </c>
      <c r="P53" s="8"/>
      <c r="Q53" s="9">
        <f t="shared" si="1"/>
        <v>46</v>
      </c>
      <c r="R53" s="7" t="s">
        <v>86</v>
      </c>
      <c r="S53" s="48"/>
    </row>
    <row r="54" spans="1:19" s="36" customFormat="1" ht="20.25">
      <c r="A54" s="7">
        <v>51</v>
      </c>
      <c r="B54" s="7" t="s">
        <v>23</v>
      </c>
      <c r="C54" s="7" t="s">
        <v>24</v>
      </c>
      <c r="D54" s="19" t="s">
        <v>304</v>
      </c>
      <c r="E54" s="7">
        <v>29</v>
      </c>
      <c r="F54" s="57">
        <v>2015.08</v>
      </c>
      <c r="G54" s="57">
        <v>1</v>
      </c>
      <c r="H54" s="79">
        <v>2001.09</v>
      </c>
      <c r="I54" s="57">
        <v>15</v>
      </c>
      <c r="J54" s="79">
        <v>2015.08</v>
      </c>
      <c r="K54" s="7">
        <v>0.5</v>
      </c>
      <c r="L54" s="7" t="s">
        <v>17</v>
      </c>
      <c r="M54" s="7">
        <v>0</v>
      </c>
      <c r="N54" s="7" t="s">
        <v>25</v>
      </c>
      <c r="O54" s="8" t="s">
        <v>18</v>
      </c>
      <c r="P54" s="7"/>
      <c r="Q54" s="9">
        <f t="shared" si="1"/>
        <v>45.5</v>
      </c>
      <c r="R54" s="8" t="s">
        <v>27</v>
      </c>
      <c r="S54" s="48"/>
    </row>
    <row r="55" spans="1:19" s="36" customFormat="1" ht="20.25">
      <c r="A55" s="7">
        <v>52</v>
      </c>
      <c r="B55" s="7" t="s">
        <v>184</v>
      </c>
      <c r="C55" s="7" t="s">
        <v>88</v>
      </c>
      <c r="D55" s="3" t="s">
        <v>309</v>
      </c>
      <c r="E55" s="26">
        <v>29</v>
      </c>
      <c r="F55" s="4">
        <v>2013.08</v>
      </c>
      <c r="G55" s="4">
        <v>2</v>
      </c>
      <c r="H55" s="4">
        <v>2004.09</v>
      </c>
      <c r="I55" s="4">
        <v>12</v>
      </c>
      <c r="J55" s="62">
        <v>2011.06</v>
      </c>
      <c r="K55" s="4">
        <v>2.5</v>
      </c>
      <c r="L55" s="7" t="s">
        <v>148</v>
      </c>
      <c r="M55" s="7"/>
      <c r="N55" s="7" t="s">
        <v>151</v>
      </c>
      <c r="O55" s="8" t="s">
        <v>151</v>
      </c>
      <c r="P55" s="7"/>
      <c r="Q55" s="9">
        <f>E55+G55+I55+K55+M55+P55</f>
        <v>45.5</v>
      </c>
      <c r="R55" s="8" t="s">
        <v>99</v>
      </c>
      <c r="S55" s="48"/>
    </row>
    <row r="56" spans="1:19" s="36" customFormat="1" ht="24">
      <c r="A56" s="7">
        <v>53</v>
      </c>
      <c r="B56" s="20" t="s">
        <v>233</v>
      </c>
      <c r="C56" s="7" t="s">
        <v>88</v>
      </c>
      <c r="D56" s="19" t="s">
        <v>304</v>
      </c>
      <c r="E56" s="7">
        <v>29</v>
      </c>
      <c r="F56" s="56">
        <v>2011.1</v>
      </c>
      <c r="G56" s="20">
        <v>5</v>
      </c>
      <c r="H56" s="61">
        <v>2006.09</v>
      </c>
      <c r="I56" s="20">
        <v>10</v>
      </c>
      <c r="J56" s="61">
        <v>2014.08</v>
      </c>
      <c r="K56" s="20">
        <v>1</v>
      </c>
      <c r="L56" s="20" t="s">
        <v>17</v>
      </c>
      <c r="M56" s="20"/>
      <c r="N56" s="20" t="s">
        <v>234</v>
      </c>
      <c r="O56" s="21" t="s">
        <v>235</v>
      </c>
      <c r="P56" s="20"/>
      <c r="Q56" s="9">
        <f>E56+G56+I56+K56+M56+P56</f>
        <v>45</v>
      </c>
      <c r="R56" s="21" t="s">
        <v>264</v>
      </c>
      <c r="S56" s="48"/>
    </row>
    <row r="57" spans="1:19" s="36" customFormat="1" ht="60">
      <c r="A57" s="7">
        <v>54</v>
      </c>
      <c r="B57" s="7" t="s">
        <v>45</v>
      </c>
      <c r="C57" s="7" t="s">
        <v>102</v>
      </c>
      <c r="D57" s="19" t="s">
        <v>304</v>
      </c>
      <c r="E57" s="7">
        <v>29</v>
      </c>
      <c r="F57" s="62">
        <v>2014.05</v>
      </c>
      <c r="G57" s="7">
        <v>2</v>
      </c>
      <c r="H57" s="62">
        <v>2005.09</v>
      </c>
      <c r="I57" s="7">
        <v>11</v>
      </c>
      <c r="J57" s="62">
        <v>2013.08</v>
      </c>
      <c r="K57" s="7">
        <v>1.5</v>
      </c>
      <c r="L57" s="7" t="s">
        <v>17</v>
      </c>
      <c r="M57" s="7"/>
      <c r="N57" s="7" t="s">
        <v>46</v>
      </c>
      <c r="O57" s="27" t="s">
        <v>47</v>
      </c>
      <c r="P57" s="28"/>
      <c r="Q57" s="9">
        <f t="shared" si="1"/>
        <v>43.5</v>
      </c>
      <c r="R57" s="8" t="s">
        <v>101</v>
      </c>
      <c r="S57" s="48"/>
    </row>
    <row r="58" spans="1:19" s="36" customFormat="1" ht="20.25">
      <c r="A58" s="7">
        <v>55</v>
      </c>
      <c r="B58" s="7" t="s">
        <v>193</v>
      </c>
      <c r="C58" s="7" t="s">
        <v>176</v>
      </c>
      <c r="D58" s="19" t="s">
        <v>304</v>
      </c>
      <c r="E58" s="7">
        <v>29</v>
      </c>
      <c r="F58" s="56">
        <v>2015.1</v>
      </c>
      <c r="G58" s="4">
        <v>1.5</v>
      </c>
      <c r="H58" s="29">
        <v>2005.09</v>
      </c>
      <c r="I58" s="4">
        <v>11</v>
      </c>
      <c r="J58" s="56">
        <v>2012.07</v>
      </c>
      <c r="K58" s="4">
        <v>2</v>
      </c>
      <c r="L58" s="7" t="s">
        <v>148</v>
      </c>
      <c r="M58" s="7"/>
      <c r="N58" s="7" t="s">
        <v>151</v>
      </c>
      <c r="O58" s="8"/>
      <c r="P58" s="7"/>
      <c r="Q58" s="9">
        <f t="shared" si="1"/>
        <v>43.5</v>
      </c>
      <c r="R58" s="8" t="s">
        <v>188</v>
      </c>
      <c r="S58" s="48"/>
    </row>
    <row r="59" spans="1:19" s="36" customFormat="1" ht="20.25">
      <c r="A59" s="7">
        <v>56</v>
      </c>
      <c r="B59" s="7" t="s">
        <v>166</v>
      </c>
      <c r="C59" s="7" t="s">
        <v>167</v>
      </c>
      <c r="D59" s="19" t="s">
        <v>304</v>
      </c>
      <c r="E59" s="7">
        <v>29</v>
      </c>
      <c r="F59" s="56">
        <v>2015.1</v>
      </c>
      <c r="G59" s="4">
        <v>1</v>
      </c>
      <c r="H59" s="51">
        <v>2005.09</v>
      </c>
      <c r="I59" s="4">
        <v>11</v>
      </c>
      <c r="J59" s="51">
        <v>2012.07</v>
      </c>
      <c r="K59" s="4">
        <v>2</v>
      </c>
      <c r="L59" s="7" t="s">
        <v>148</v>
      </c>
      <c r="M59" s="7"/>
      <c r="N59" s="7" t="s">
        <v>168</v>
      </c>
      <c r="O59" s="8" t="s">
        <v>151</v>
      </c>
      <c r="P59" s="7"/>
      <c r="Q59" s="9">
        <f t="shared" si="1"/>
        <v>43</v>
      </c>
      <c r="R59" s="17" t="s">
        <v>222</v>
      </c>
      <c r="S59" s="48"/>
    </row>
    <row r="60" spans="1:19" s="36" customFormat="1" ht="36">
      <c r="A60" s="7">
        <v>57</v>
      </c>
      <c r="B60" s="8" t="s">
        <v>57</v>
      </c>
      <c r="C60" s="8" t="s">
        <v>40</v>
      </c>
      <c r="D60" s="19" t="s">
        <v>304</v>
      </c>
      <c r="E60" s="7">
        <v>29</v>
      </c>
      <c r="F60" s="53">
        <v>2014.11</v>
      </c>
      <c r="G60" s="8">
        <v>1</v>
      </c>
      <c r="H60" s="70">
        <v>2005.09</v>
      </c>
      <c r="I60" s="8">
        <v>11</v>
      </c>
      <c r="J60" s="70">
        <v>2013.08</v>
      </c>
      <c r="K60" s="8">
        <v>1.5</v>
      </c>
      <c r="L60" s="8"/>
      <c r="M60" s="8"/>
      <c r="N60" s="8" t="s">
        <v>58</v>
      </c>
      <c r="O60" s="8" t="s">
        <v>59</v>
      </c>
      <c r="P60" s="8"/>
      <c r="Q60" s="9">
        <f t="shared" si="1"/>
        <v>42.5</v>
      </c>
      <c r="R60" s="8" t="s">
        <v>134</v>
      </c>
      <c r="S60" s="48"/>
    </row>
    <row r="61" spans="1:19" s="36" customFormat="1" ht="24.75" customHeight="1">
      <c r="A61" s="7">
        <v>58</v>
      </c>
      <c r="B61" s="7" t="s">
        <v>72</v>
      </c>
      <c r="C61" s="39" t="s">
        <v>312</v>
      </c>
      <c r="D61" s="19" t="s">
        <v>304</v>
      </c>
      <c r="E61" s="7">
        <v>29</v>
      </c>
      <c r="F61" s="56">
        <v>2007.5</v>
      </c>
      <c r="G61" s="4">
        <v>1</v>
      </c>
      <c r="H61" s="29">
        <v>2005.09</v>
      </c>
      <c r="I61" s="4">
        <v>11</v>
      </c>
      <c r="J61" s="29">
        <v>2015.09</v>
      </c>
      <c r="K61" s="4">
        <v>0.5</v>
      </c>
      <c r="L61" s="7" t="s">
        <v>17</v>
      </c>
      <c r="M61" s="7">
        <v>0</v>
      </c>
      <c r="N61" s="7" t="s">
        <v>73</v>
      </c>
      <c r="O61" s="8" t="s">
        <v>74</v>
      </c>
      <c r="P61" s="7"/>
      <c r="Q61" s="9">
        <f t="shared" si="1"/>
        <v>41.5</v>
      </c>
      <c r="R61" s="8" t="s">
        <v>188</v>
      </c>
      <c r="S61" s="48"/>
    </row>
    <row r="62" spans="1:19" s="36" customFormat="1" ht="24.75" customHeight="1">
      <c r="A62" s="7">
        <v>59</v>
      </c>
      <c r="B62" s="7" t="s">
        <v>39</v>
      </c>
      <c r="C62" s="7" t="s">
        <v>40</v>
      </c>
      <c r="D62" s="19" t="s">
        <v>304</v>
      </c>
      <c r="E62" s="7">
        <v>29</v>
      </c>
      <c r="F62" s="80">
        <v>2014.12</v>
      </c>
      <c r="G62" s="81">
        <v>1.5</v>
      </c>
      <c r="H62" s="56">
        <v>2003.09</v>
      </c>
      <c r="I62" s="4">
        <v>9</v>
      </c>
      <c r="J62" s="56">
        <v>2016.03</v>
      </c>
      <c r="K62" s="4">
        <v>0.5</v>
      </c>
      <c r="L62" s="7"/>
      <c r="M62" s="7">
        <v>0</v>
      </c>
      <c r="N62" s="7"/>
      <c r="O62" s="8"/>
      <c r="P62" s="7"/>
      <c r="Q62" s="9">
        <f t="shared" si="1"/>
        <v>40</v>
      </c>
      <c r="R62" s="8" t="s">
        <v>97</v>
      </c>
      <c r="S62" s="48"/>
    </row>
    <row r="63" spans="1:19" s="36" customFormat="1" ht="24.75" customHeight="1">
      <c r="A63" s="7">
        <v>60</v>
      </c>
      <c r="B63" s="7" t="s">
        <v>103</v>
      </c>
      <c r="C63" s="7" t="s">
        <v>104</v>
      </c>
      <c r="D63" s="19" t="s">
        <v>305</v>
      </c>
      <c r="E63" s="7">
        <v>26</v>
      </c>
      <c r="F63" s="62">
        <v>2014.07</v>
      </c>
      <c r="G63" s="7">
        <v>2</v>
      </c>
      <c r="H63" s="62">
        <v>1990.03</v>
      </c>
      <c r="I63" s="7">
        <v>26.5</v>
      </c>
      <c r="J63" s="62">
        <v>2005.01</v>
      </c>
      <c r="K63" s="7">
        <v>5.7</v>
      </c>
      <c r="L63" s="7" t="s">
        <v>84</v>
      </c>
      <c r="M63" s="7"/>
      <c r="N63" s="7" t="s">
        <v>105</v>
      </c>
      <c r="O63" s="8" t="s">
        <v>106</v>
      </c>
      <c r="P63" s="7"/>
      <c r="Q63" s="9">
        <f t="shared" si="1"/>
        <v>60.2</v>
      </c>
      <c r="R63" s="8" t="s">
        <v>107</v>
      </c>
      <c r="S63" s="48"/>
    </row>
    <row r="64" spans="1:19" s="36" customFormat="1" ht="24.75" customHeight="1">
      <c r="A64" s="82">
        <v>61</v>
      </c>
      <c r="B64" s="88" t="s">
        <v>199</v>
      </c>
      <c r="C64" s="108" t="s">
        <v>153</v>
      </c>
      <c r="D64" s="83" t="s">
        <v>319</v>
      </c>
      <c r="E64" s="91">
        <v>26</v>
      </c>
      <c r="F64" s="109">
        <v>2013.01</v>
      </c>
      <c r="G64" s="110">
        <v>3.5</v>
      </c>
      <c r="H64" s="93">
        <v>2001.09</v>
      </c>
      <c r="I64" s="91">
        <v>15</v>
      </c>
      <c r="J64" s="93">
        <v>2005.06</v>
      </c>
      <c r="K64" s="110">
        <v>5.5</v>
      </c>
      <c r="L64" s="88" t="s">
        <v>148</v>
      </c>
      <c r="M64" s="88"/>
      <c r="N64" s="88" t="s">
        <v>200</v>
      </c>
      <c r="O64" s="88" t="s">
        <v>201</v>
      </c>
      <c r="P64" s="88"/>
      <c r="Q64" s="88">
        <f>E64+G64+I64+K64+M64+P64</f>
        <v>50</v>
      </c>
      <c r="R64" s="87" t="s">
        <v>100</v>
      </c>
      <c r="S64" s="111"/>
    </row>
    <row r="65" spans="1:19" s="36" customFormat="1" ht="24.75" customHeight="1">
      <c r="A65" s="7">
        <v>62</v>
      </c>
      <c r="B65" s="7" t="s">
        <v>152</v>
      </c>
      <c r="C65" s="18" t="s">
        <v>153</v>
      </c>
      <c r="D65" s="19" t="s">
        <v>305</v>
      </c>
      <c r="E65" s="26">
        <v>26</v>
      </c>
      <c r="F65" s="62">
        <v>2014.07</v>
      </c>
      <c r="G65" s="4">
        <v>2</v>
      </c>
      <c r="H65" s="62">
        <v>2001.09</v>
      </c>
      <c r="I65" s="4">
        <v>15</v>
      </c>
      <c r="J65" s="56">
        <v>2005.09</v>
      </c>
      <c r="K65" s="4">
        <v>5.5</v>
      </c>
      <c r="L65" s="7" t="s">
        <v>148</v>
      </c>
      <c r="M65" s="7"/>
      <c r="N65" s="7" t="s">
        <v>154</v>
      </c>
      <c r="O65" s="8" t="s">
        <v>155</v>
      </c>
      <c r="P65" s="7"/>
      <c r="Q65" s="9">
        <f t="shared" si="1"/>
        <v>48.5</v>
      </c>
      <c r="R65" s="7" t="s">
        <v>156</v>
      </c>
      <c r="S65" s="48"/>
    </row>
    <row r="66" spans="1:19" s="36" customFormat="1" ht="24.75" customHeight="1">
      <c r="A66" s="7">
        <v>63</v>
      </c>
      <c r="B66" s="20" t="s">
        <v>248</v>
      </c>
      <c r="C66" s="20" t="s">
        <v>242</v>
      </c>
      <c r="D66" s="19" t="s">
        <v>305</v>
      </c>
      <c r="E66" s="26">
        <v>26</v>
      </c>
      <c r="F66" s="56">
        <v>2014.07</v>
      </c>
      <c r="G66" s="20">
        <v>2</v>
      </c>
      <c r="H66" s="61">
        <v>2002.09</v>
      </c>
      <c r="I66" s="29">
        <v>14</v>
      </c>
      <c r="J66" s="61">
        <v>2010.07</v>
      </c>
      <c r="K66" s="20">
        <v>3</v>
      </c>
      <c r="L66" s="20" t="s">
        <v>17</v>
      </c>
      <c r="M66" s="20"/>
      <c r="N66" s="20"/>
      <c r="O66" s="21"/>
      <c r="P66" s="20"/>
      <c r="Q66" s="9">
        <f t="shared" si="1"/>
        <v>45</v>
      </c>
      <c r="R66" s="21" t="s">
        <v>266</v>
      </c>
      <c r="S66" s="48"/>
    </row>
    <row r="67" spans="1:19" s="36" customFormat="1" ht="20.25">
      <c r="A67" s="7">
        <v>64</v>
      </c>
      <c r="B67" s="26" t="s">
        <v>271</v>
      </c>
      <c r="C67" s="26" t="s">
        <v>153</v>
      </c>
      <c r="D67" s="19" t="s">
        <v>305</v>
      </c>
      <c r="E67" s="26">
        <v>26</v>
      </c>
      <c r="F67" s="56">
        <v>2016.01</v>
      </c>
      <c r="G67" s="26">
        <v>1</v>
      </c>
      <c r="H67" s="69">
        <v>2005.09</v>
      </c>
      <c r="I67" s="26">
        <v>11</v>
      </c>
      <c r="J67" s="69">
        <v>2012.07</v>
      </c>
      <c r="K67" s="26">
        <v>2</v>
      </c>
      <c r="L67" s="26" t="s">
        <v>148</v>
      </c>
      <c r="M67" s="26"/>
      <c r="N67" s="26" t="s">
        <v>151</v>
      </c>
      <c r="O67" s="15"/>
      <c r="P67" s="26"/>
      <c r="Q67" s="9">
        <f t="shared" si="1"/>
        <v>40</v>
      </c>
      <c r="R67" s="15" t="s">
        <v>275</v>
      </c>
      <c r="S67" s="48"/>
    </row>
    <row r="68" spans="1:19" s="36" customFormat="1" ht="20.25">
      <c r="A68" s="7">
        <v>65</v>
      </c>
      <c r="B68" s="26" t="s">
        <v>277</v>
      </c>
      <c r="C68" s="26" t="s">
        <v>153</v>
      </c>
      <c r="D68" s="19" t="s">
        <v>305</v>
      </c>
      <c r="E68" s="26">
        <v>26</v>
      </c>
      <c r="F68" s="4">
        <v>2016.01</v>
      </c>
      <c r="G68" s="26">
        <v>0</v>
      </c>
      <c r="H68" s="69">
        <v>2004.09</v>
      </c>
      <c r="I68" s="26">
        <v>12</v>
      </c>
      <c r="J68" s="69">
        <v>2012.07</v>
      </c>
      <c r="K68" s="26"/>
      <c r="L68" s="26"/>
      <c r="M68" s="26"/>
      <c r="N68" s="26"/>
      <c r="O68" s="15"/>
      <c r="P68" s="26"/>
      <c r="Q68" s="9">
        <f t="shared" si="1"/>
        <v>38</v>
      </c>
      <c r="R68" s="15" t="s">
        <v>278</v>
      </c>
      <c r="S68" s="48"/>
    </row>
    <row r="69" spans="1:19" s="36" customFormat="1" ht="23.25" customHeight="1">
      <c r="A69" s="7">
        <v>66</v>
      </c>
      <c r="B69" s="7" t="s">
        <v>108</v>
      </c>
      <c r="C69" s="7" t="s">
        <v>109</v>
      </c>
      <c r="D69" s="7">
        <v>5</v>
      </c>
      <c r="E69" s="7">
        <v>15</v>
      </c>
      <c r="F69" s="62">
        <v>0</v>
      </c>
      <c r="G69" s="7">
        <v>0</v>
      </c>
      <c r="H69" s="62">
        <v>1983.11</v>
      </c>
      <c r="I69" s="7">
        <v>33</v>
      </c>
      <c r="J69" s="56">
        <v>1988.02</v>
      </c>
      <c r="K69" s="49">
        <v>16.5</v>
      </c>
      <c r="L69" s="7" t="s">
        <v>84</v>
      </c>
      <c r="M69" s="7"/>
      <c r="N69" s="7"/>
      <c r="O69" s="8"/>
      <c r="P69" s="7"/>
      <c r="Q69" s="9">
        <f t="shared" si="1"/>
        <v>64.5</v>
      </c>
      <c r="R69" s="8" t="s">
        <v>107</v>
      </c>
      <c r="S69" s="48"/>
    </row>
    <row r="70" spans="1:19" s="36" customFormat="1" ht="20.25">
      <c r="A70" s="7">
        <v>67</v>
      </c>
      <c r="B70" s="2" t="s">
        <v>284</v>
      </c>
      <c r="C70" s="7" t="s">
        <v>109</v>
      </c>
      <c r="D70" s="2">
        <v>5</v>
      </c>
      <c r="E70" s="30">
        <v>15</v>
      </c>
      <c r="F70" s="66">
        <v>0</v>
      </c>
      <c r="G70" s="31">
        <v>0</v>
      </c>
      <c r="H70" s="66">
        <v>1984.12</v>
      </c>
      <c r="I70" s="31">
        <v>30.5</v>
      </c>
      <c r="J70" s="66">
        <v>1985.06</v>
      </c>
      <c r="K70" s="31">
        <v>15</v>
      </c>
      <c r="L70" s="30"/>
      <c r="M70" s="32">
        <v>0</v>
      </c>
      <c r="N70" s="30"/>
      <c r="O70" s="32"/>
      <c r="P70" s="30"/>
      <c r="Q70" s="9">
        <f t="shared" si="1"/>
        <v>60.5</v>
      </c>
      <c r="R70" s="30" t="s">
        <v>285</v>
      </c>
      <c r="S70" s="48"/>
    </row>
    <row r="71" spans="1:19" s="36" customFormat="1" ht="20.25">
      <c r="A71" s="7">
        <v>68</v>
      </c>
      <c r="B71" s="1" t="s">
        <v>283</v>
      </c>
      <c r="C71" s="1" t="s">
        <v>150</v>
      </c>
      <c r="D71" s="7">
        <v>5</v>
      </c>
      <c r="E71" s="7">
        <v>21</v>
      </c>
      <c r="F71" s="65">
        <v>2006.04</v>
      </c>
      <c r="G71" s="4">
        <v>10.5</v>
      </c>
      <c r="H71" s="62">
        <v>1999.02</v>
      </c>
      <c r="I71" s="7">
        <v>17.5</v>
      </c>
      <c r="J71" s="66">
        <v>1999.02</v>
      </c>
      <c r="K71" s="10">
        <v>8.7</v>
      </c>
      <c r="L71" s="7"/>
      <c r="M71" s="7"/>
      <c r="N71" s="1" t="s">
        <v>302</v>
      </c>
      <c r="O71" s="2" t="s">
        <v>303</v>
      </c>
      <c r="P71" s="7"/>
      <c r="Q71" s="9">
        <f>E71+G71+I71+K71+M71+P71</f>
        <v>57.7</v>
      </c>
      <c r="R71" s="30" t="s">
        <v>285</v>
      </c>
      <c r="S71" s="48"/>
    </row>
    <row r="72" spans="1:19" s="36" customFormat="1" ht="36">
      <c r="A72" s="7">
        <v>69</v>
      </c>
      <c r="B72" s="8" t="s">
        <v>10</v>
      </c>
      <c r="C72" s="8" t="s">
        <v>11</v>
      </c>
      <c r="D72" s="8">
        <v>5</v>
      </c>
      <c r="E72" s="7">
        <v>15</v>
      </c>
      <c r="F72" s="70"/>
      <c r="G72" s="10">
        <v>0</v>
      </c>
      <c r="H72" s="70">
        <v>1991.11</v>
      </c>
      <c r="I72" s="10">
        <v>25</v>
      </c>
      <c r="J72" s="70">
        <v>1991.11</v>
      </c>
      <c r="K72" s="10">
        <v>12.5</v>
      </c>
      <c r="L72" s="8"/>
      <c r="M72" s="8"/>
      <c r="N72" s="8" t="s">
        <v>12</v>
      </c>
      <c r="O72" s="27" t="s">
        <v>13</v>
      </c>
      <c r="P72" s="27"/>
      <c r="Q72" s="9">
        <f>E72+G72+I72+K72+M72+P72</f>
        <v>52.5</v>
      </c>
      <c r="R72" s="8" t="s">
        <v>82</v>
      </c>
      <c r="S72" s="48"/>
    </row>
    <row r="73" spans="1:19" s="36" customFormat="1" ht="20.25">
      <c r="A73" s="7">
        <v>70</v>
      </c>
      <c r="B73" s="7" t="s">
        <v>112</v>
      </c>
      <c r="C73" s="7" t="s">
        <v>109</v>
      </c>
      <c r="D73" s="7">
        <v>5</v>
      </c>
      <c r="E73" s="7">
        <v>15</v>
      </c>
      <c r="F73" s="62">
        <v>0</v>
      </c>
      <c r="G73" s="7">
        <v>0</v>
      </c>
      <c r="H73" s="62">
        <v>1990.03</v>
      </c>
      <c r="I73" s="7">
        <v>26</v>
      </c>
      <c r="J73" s="62">
        <v>1994.06</v>
      </c>
      <c r="K73" s="7">
        <v>11</v>
      </c>
      <c r="L73" s="7" t="s">
        <v>84</v>
      </c>
      <c r="M73" s="7"/>
      <c r="N73" s="7" t="s">
        <v>113</v>
      </c>
      <c r="O73" s="8" t="s">
        <v>85</v>
      </c>
      <c r="P73" s="7"/>
      <c r="Q73" s="9">
        <f t="shared" si="1"/>
        <v>52</v>
      </c>
      <c r="R73" s="8" t="s">
        <v>107</v>
      </c>
      <c r="S73" s="48"/>
    </row>
    <row r="74" spans="1:19" s="36" customFormat="1" ht="20.25">
      <c r="A74" s="7">
        <v>71</v>
      </c>
      <c r="B74" s="7" t="s">
        <v>110</v>
      </c>
      <c r="C74" s="7" t="s">
        <v>109</v>
      </c>
      <c r="D74" s="7">
        <v>5</v>
      </c>
      <c r="E74" s="7">
        <v>15</v>
      </c>
      <c r="F74" s="62">
        <v>0</v>
      </c>
      <c r="G74" s="7">
        <v>0</v>
      </c>
      <c r="H74" s="62">
        <v>1991.12</v>
      </c>
      <c r="I74" s="7">
        <v>25</v>
      </c>
      <c r="J74" s="62">
        <v>1996.06</v>
      </c>
      <c r="K74" s="7">
        <v>10</v>
      </c>
      <c r="L74" s="7" t="s">
        <v>84</v>
      </c>
      <c r="M74" s="7"/>
      <c r="N74" s="7" t="s">
        <v>111</v>
      </c>
      <c r="O74" s="8" t="s">
        <v>85</v>
      </c>
      <c r="P74" s="7"/>
      <c r="Q74" s="9">
        <f>E74+G74+I74+K74+M74+P74</f>
        <v>50</v>
      </c>
      <c r="R74" s="8" t="s">
        <v>107</v>
      </c>
      <c r="S74" s="48"/>
    </row>
    <row r="75" spans="1:19" s="36" customFormat="1" ht="33.75" customHeight="1">
      <c r="A75" s="7">
        <v>72</v>
      </c>
      <c r="B75" s="7" t="s">
        <v>114</v>
      </c>
      <c r="C75" s="7" t="s">
        <v>109</v>
      </c>
      <c r="D75" s="7">
        <v>5</v>
      </c>
      <c r="E75" s="7">
        <v>15</v>
      </c>
      <c r="F75" s="62"/>
      <c r="G75" s="7">
        <v>0</v>
      </c>
      <c r="H75" s="71">
        <v>1992.1</v>
      </c>
      <c r="I75" s="4">
        <v>24</v>
      </c>
      <c r="J75" s="62">
        <v>1996.1</v>
      </c>
      <c r="K75" s="4">
        <v>10</v>
      </c>
      <c r="L75" s="7" t="s">
        <v>84</v>
      </c>
      <c r="M75" s="7"/>
      <c r="N75" s="7" t="s">
        <v>115</v>
      </c>
      <c r="O75" s="8" t="s">
        <v>116</v>
      </c>
      <c r="P75" s="7"/>
      <c r="Q75" s="9">
        <f t="shared" si="1"/>
        <v>49</v>
      </c>
      <c r="R75" s="8" t="s">
        <v>107</v>
      </c>
      <c r="S75" s="48"/>
    </row>
    <row r="76" spans="1:19" s="36" customFormat="1" ht="33.75" customHeight="1">
      <c r="A76" s="7">
        <v>73</v>
      </c>
      <c r="B76" s="87" t="s">
        <v>68</v>
      </c>
      <c r="C76" s="112" t="s">
        <v>144</v>
      </c>
      <c r="D76" s="113">
        <v>5</v>
      </c>
      <c r="E76" s="82">
        <v>21</v>
      </c>
      <c r="F76" s="85">
        <v>2015.01</v>
      </c>
      <c r="G76" s="85">
        <v>1.5</v>
      </c>
      <c r="H76" s="93">
        <v>1999.09</v>
      </c>
      <c r="I76" s="91">
        <v>17</v>
      </c>
      <c r="J76" s="91">
        <v>2015.1</v>
      </c>
      <c r="K76" s="82">
        <v>0.5</v>
      </c>
      <c r="L76" s="87" t="s">
        <v>17</v>
      </c>
      <c r="M76" s="82">
        <v>0</v>
      </c>
      <c r="N76" s="87" t="s">
        <v>69</v>
      </c>
      <c r="O76" s="87" t="s">
        <v>70</v>
      </c>
      <c r="P76" s="87"/>
      <c r="Q76" s="88">
        <f>E76+G76+I76+K76+M76+P76</f>
        <v>40</v>
      </c>
      <c r="R76" s="114" t="s">
        <v>222</v>
      </c>
      <c r="S76" s="111"/>
    </row>
    <row r="77" spans="1:19" s="36" customFormat="1" ht="34.5" customHeight="1">
      <c r="A77" s="7">
        <v>74</v>
      </c>
      <c r="B77" s="115" t="s">
        <v>241</v>
      </c>
      <c r="C77" s="116" t="s">
        <v>150</v>
      </c>
      <c r="D77" s="115">
        <v>5</v>
      </c>
      <c r="E77" s="117">
        <v>21</v>
      </c>
      <c r="F77" s="118">
        <v>2014.12</v>
      </c>
      <c r="G77" s="85">
        <v>2</v>
      </c>
      <c r="H77" s="118">
        <v>2003.09</v>
      </c>
      <c r="I77" s="85">
        <v>13</v>
      </c>
      <c r="J77" s="118">
        <v>2014.12</v>
      </c>
      <c r="K77" s="85">
        <v>1</v>
      </c>
      <c r="L77" s="115" t="s">
        <v>17</v>
      </c>
      <c r="M77" s="82">
        <v>0</v>
      </c>
      <c r="N77" s="115" t="s">
        <v>243</v>
      </c>
      <c r="O77" s="119" t="s">
        <v>244</v>
      </c>
      <c r="P77" s="115"/>
      <c r="Q77" s="88">
        <f>E77+G77+I77+K77+M77+P77</f>
        <v>37</v>
      </c>
      <c r="R77" s="103" t="s">
        <v>265</v>
      </c>
      <c r="S77" s="111"/>
    </row>
    <row r="78" spans="1:19" s="36" customFormat="1" ht="34.5" customHeight="1">
      <c r="A78" s="7">
        <v>75</v>
      </c>
      <c r="B78" s="102" t="s">
        <v>262</v>
      </c>
      <c r="C78" s="112" t="s">
        <v>144</v>
      </c>
      <c r="D78" s="113">
        <v>5</v>
      </c>
      <c r="E78" s="82">
        <v>21</v>
      </c>
      <c r="F78" s="85">
        <v>2014.02</v>
      </c>
      <c r="G78" s="85">
        <v>2.5</v>
      </c>
      <c r="H78" s="120">
        <v>2005.09</v>
      </c>
      <c r="I78" s="102">
        <v>11</v>
      </c>
      <c r="J78" s="121">
        <v>2013.08</v>
      </c>
      <c r="K78" s="85">
        <v>1.5</v>
      </c>
      <c r="L78" s="102" t="s">
        <v>148</v>
      </c>
      <c r="M78" s="102"/>
      <c r="N78" s="102" t="s">
        <v>263</v>
      </c>
      <c r="O78" s="103" t="s">
        <v>151</v>
      </c>
      <c r="P78" s="102"/>
      <c r="Q78" s="88">
        <f>E78+G78+I78+K78+M78+P78</f>
        <v>36</v>
      </c>
      <c r="R78" s="102" t="s">
        <v>135</v>
      </c>
      <c r="S78" s="111"/>
    </row>
    <row r="79" spans="1:19" s="36" customFormat="1" ht="34.5" customHeight="1">
      <c r="A79" s="7">
        <v>76</v>
      </c>
      <c r="B79" s="82" t="s">
        <v>38</v>
      </c>
      <c r="C79" s="82" t="s">
        <v>318</v>
      </c>
      <c r="D79" s="113">
        <v>5</v>
      </c>
      <c r="E79" s="82">
        <v>21</v>
      </c>
      <c r="F79" s="121">
        <v>2013.11</v>
      </c>
      <c r="G79" s="87">
        <v>3</v>
      </c>
      <c r="H79" s="92">
        <v>2005.09</v>
      </c>
      <c r="I79" s="85">
        <v>11</v>
      </c>
      <c r="J79" s="92">
        <v>2014.08</v>
      </c>
      <c r="K79" s="85">
        <v>1</v>
      </c>
      <c r="L79" s="82" t="s">
        <v>17</v>
      </c>
      <c r="M79" s="82"/>
      <c r="N79" s="82" t="s">
        <v>18</v>
      </c>
      <c r="O79" s="87" t="s">
        <v>18</v>
      </c>
      <c r="P79" s="82"/>
      <c r="Q79" s="88">
        <f>E79+G79+I79+K79+M79+P79</f>
        <v>36</v>
      </c>
      <c r="R79" s="87" t="s">
        <v>97</v>
      </c>
      <c r="S79" s="111"/>
    </row>
    <row r="80" spans="1:19" s="36" customFormat="1" ht="20.25">
      <c r="A80" s="7">
        <v>77</v>
      </c>
      <c r="B80" s="82" t="s">
        <v>35</v>
      </c>
      <c r="C80" s="122" t="s">
        <v>190</v>
      </c>
      <c r="D80" s="82">
        <v>5</v>
      </c>
      <c r="E80" s="82">
        <v>21</v>
      </c>
      <c r="F80" s="92">
        <v>2014.1</v>
      </c>
      <c r="G80" s="85">
        <v>2</v>
      </c>
      <c r="H80" s="92">
        <v>2004.09</v>
      </c>
      <c r="I80" s="85">
        <v>12</v>
      </c>
      <c r="J80" s="92">
        <v>2014.1</v>
      </c>
      <c r="K80" s="85">
        <v>1</v>
      </c>
      <c r="L80" s="82" t="s">
        <v>17</v>
      </c>
      <c r="M80" s="82"/>
      <c r="N80" s="82" t="s">
        <v>36</v>
      </c>
      <c r="O80" s="87" t="s">
        <v>37</v>
      </c>
      <c r="P80" s="82"/>
      <c r="Q80" s="88">
        <f t="shared" si="1"/>
        <v>36</v>
      </c>
      <c r="R80" s="87" t="s">
        <v>97</v>
      </c>
      <c r="S80" s="111"/>
    </row>
    <row r="81" spans="1:19" s="36" customFormat="1" ht="24">
      <c r="A81" s="7">
        <v>78</v>
      </c>
      <c r="B81" s="102" t="s">
        <v>252</v>
      </c>
      <c r="C81" s="102" t="s">
        <v>144</v>
      </c>
      <c r="D81" s="82">
        <v>5</v>
      </c>
      <c r="E81" s="82">
        <v>21</v>
      </c>
      <c r="F81" s="120">
        <v>2015.1</v>
      </c>
      <c r="G81" s="85">
        <v>1</v>
      </c>
      <c r="H81" s="120">
        <v>2008.09</v>
      </c>
      <c r="I81" s="102">
        <v>8</v>
      </c>
      <c r="J81" s="120">
        <v>2015.1</v>
      </c>
      <c r="K81" s="85">
        <v>0.5</v>
      </c>
      <c r="L81" s="102" t="s">
        <v>148</v>
      </c>
      <c r="M81" s="82">
        <v>0</v>
      </c>
      <c r="N81" s="102" t="s">
        <v>253</v>
      </c>
      <c r="O81" s="103" t="s">
        <v>254</v>
      </c>
      <c r="P81" s="102">
        <v>5</v>
      </c>
      <c r="Q81" s="88">
        <f>E81+G81+I81+K81+M81+P81</f>
        <v>35.5</v>
      </c>
      <c r="R81" s="102" t="s">
        <v>135</v>
      </c>
      <c r="S81" s="111"/>
    </row>
    <row r="82" spans="1:19" s="36" customFormat="1" ht="36">
      <c r="A82" s="7">
        <v>79</v>
      </c>
      <c r="B82" s="87" t="s">
        <v>143</v>
      </c>
      <c r="C82" s="112" t="s">
        <v>144</v>
      </c>
      <c r="D82" s="113">
        <v>5</v>
      </c>
      <c r="E82" s="82">
        <v>21</v>
      </c>
      <c r="F82" s="123">
        <v>2014.01</v>
      </c>
      <c r="G82" s="91">
        <v>2.5</v>
      </c>
      <c r="H82" s="89">
        <v>2006.09</v>
      </c>
      <c r="I82" s="91">
        <v>10</v>
      </c>
      <c r="J82" s="123">
        <v>2013.06</v>
      </c>
      <c r="K82" s="110">
        <v>1.5</v>
      </c>
      <c r="L82" s="87" t="s">
        <v>17</v>
      </c>
      <c r="M82" s="87"/>
      <c r="N82" s="87" t="s">
        <v>145</v>
      </c>
      <c r="O82" s="87" t="s">
        <v>146</v>
      </c>
      <c r="P82" s="87"/>
      <c r="Q82" s="88">
        <f>E82+G82+I82+K82+M82+P82</f>
        <v>35</v>
      </c>
      <c r="R82" s="87" t="s">
        <v>67</v>
      </c>
      <c r="S82" s="111"/>
    </row>
    <row r="83" spans="1:19" s="36" customFormat="1" ht="20.25">
      <c r="A83" s="7">
        <v>80</v>
      </c>
      <c r="B83" s="82" t="s">
        <v>191</v>
      </c>
      <c r="C83" s="82" t="s">
        <v>144</v>
      </c>
      <c r="D83" s="113">
        <v>5</v>
      </c>
      <c r="E83" s="82">
        <v>21</v>
      </c>
      <c r="F83" s="121">
        <v>2014.02</v>
      </c>
      <c r="G83" s="85">
        <v>2.5</v>
      </c>
      <c r="H83" s="101">
        <v>2006.09</v>
      </c>
      <c r="I83" s="85">
        <v>10</v>
      </c>
      <c r="J83" s="101">
        <v>2013.08</v>
      </c>
      <c r="K83" s="85">
        <v>1.5</v>
      </c>
      <c r="L83" s="82" t="s">
        <v>17</v>
      </c>
      <c r="M83" s="82"/>
      <c r="N83" s="82" t="s">
        <v>151</v>
      </c>
      <c r="O83" s="124"/>
      <c r="P83" s="125"/>
      <c r="Q83" s="88">
        <f>E83+G83+I83+K83+M83+P83</f>
        <v>35</v>
      </c>
      <c r="R83" s="87" t="s">
        <v>188</v>
      </c>
      <c r="S83" s="111"/>
    </row>
    <row r="84" spans="1:19" s="36" customFormat="1" ht="36">
      <c r="A84" s="7">
        <v>81</v>
      </c>
      <c r="B84" s="7" t="s">
        <v>19</v>
      </c>
      <c r="C84" s="1" t="s">
        <v>315</v>
      </c>
      <c r="D84" s="7">
        <v>5</v>
      </c>
      <c r="E84" s="7">
        <v>21</v>
      </c>
      <c r="F84" s="72">
        <v>2011.11</v>
      </c>
      <c r="G84" s="57">
        <v>2</v>
      </c>
      <c r="H84" s="75">
        <v>2006.09</v>
      </c>
      <c r="I84" s="57">
        <v>11</v>
      </c>
      <c r="J84" s="75">
        <v>2014.08</v>
      </c>
      <c r="K84" s="57">
        <v>1</v>
      </c>
      <c r="L84" s="7" t="s">
        <v>17</v>
      </c>
      <c r="M84" s="7"/>
      <c r="N84" s="7" t="s">
        <v>21</v>
      </c>
      <c r="O84" s="40" t="s">
        <v>22</v>
      </c>
      <c r="P84" s="41"/>
      <c r="Q84" s="9">
        <f>E84+G84+I84+K84+M84+P84</f>
        <v>35</v>
      </c>
      <c r="R84" s="8" t="s">
        <v>27</v>
      </c>
      <c r="S84" s="48"/>
    </row>
    <row r="85" spans="1:19" s="36" customFormat="1" ht="20.25">
      <c r="A85" s="7">
        <v>82</v>
      </c>
      <c r="B85" s="7" t="s">
        <v>165</v>
      </c>
      <c r="C85" s="7" t="s">
        <v>144</v>
      </c>
      <c r="D85" s="7">
        <v>5</v>
      </c>
      <c r="E85" s="7">
        <v>21</v>
      </c>
      <c r="F85" s="54">
        <v>2014.08</v>
      </c>
      <c r="G85" s="8">
        <v>2</v>
      </c>
      <c r="H85" s="71">
        <v>2006.09</v>
      </c>
      <c r="I85" s="4">
        <v>11</v>
      </c>
      <c r="J85" s="54">
        <v>2014.08</v>
      </c>
      <c r="K85" s="4">
        <v>1</v>
      </c>
      <c r="L85" s="7" t="s">
        <v>151</v>
      </c>
      <c r="M85" s="7"/>
      <c r="N85" s="7" t="s">
        <v>151</v>
      </c>
      <c r="O85" s="8" t="s">
        <v>151</v>
      </c>
      <c r="P85" s="7"/>
      <c r="Q85" s="9">
        <f t="shared" si="1"/>
        <v>35</v>
      </c>
      <c r="R85" s="17" t="s">
        <v>222</v>
      </c>
      <c r="S85" s="48"/>
    </row>
    <row r="86" spans="1:19" s="36" customFormat="1" ht="21.75" customHeight="1">
      <c r="A86" s="7">
        <v>83</v>
      </c>
      <c r="B86" s="8" t="s">
        <v>147</v>
      </c>
      <c r="C86" s="8" t="s">
        <v>144</v>
      </c>
      <c r="D86" s="7">
        <v>5</v>
      </c>
      <c r="E86" s="7">
        <v>21</v>
      </c>
      <c r="F86" s="67">
        <v>2014.08</v>
      </c>
      <c r="G86" s="8">
        <v>2</v>
      </c>
      <c r="H86" s="55">
        <v>2006.09</v>
      </c>
      <c r="I86" s="10">
        <v>10</v>
      </c>
      <c r="J86" s="67">
        <v>2014.08</v>
      </c>
      <c r="K86" s="10">
        <v>1</v>
      </c>
      <c r="L86" s="8" t="s">
        <v>148</v>
      </c>
      <c r="M86" s="8"/>
      <c r="N86" s="8"/>
      <c r="O86" s="8"/>
      <c r="P86" s="8"/>
      <c r="Q86" s="9">
        <f t="shared" si="1"/>
        <v>34</v>
      </c>
      <c r="R86" s="8" t="s">
        <v>67</v>
      </c>
      <c r="S86" s="48"/>
    </row>
    <row r="87" spans="1:19" s="36" customFormat="1" ht="54" customHeight="1">
      <c r="A87" s="7">
        <v>84</v>
      </c>
      <c r="B87" s="7" t="s">
        <v>169</v>
      </c>
      <c r="C87" s="7" t="s">
        <v>150</v>
      </c>
      <c r="D87" s="7">
        <v>5</v>
      </c>
      <c r="E87" s="7">
        <v>21</v>
      </c>
      <c r="F87" s="54">
        <v>2014.08</v>
      </c>
      <c r="G87" s="8">
        <v>2</v>
      </c>
      <c r="H87" s="54">
        <v>2006.09</v>
      </c>
      <c r="I87" s="4">
        <v>10</v>
      </c>
      <c r="J87" s="54">
        <v>2014.08</v>
      </c>
      <c r="K87" s="4">
        <v>1</v>
      </c>
      <c r="L87" s="7" t="s">
        <v>148</v>
      </c>
      <c r="M87" s="7"/>
      <c r="N87" s="7" t="s">
        <v>170</v>
      </c>
      <c r="O87" s="8" t="s">
        <v>171</v>
      </c>
      <c r="P87" s="8"/>
      <c r="Q87" s="9">
        <f t="shared" si="1"/>
        <v>34</v>
      </c>
      <c r="R87" s="17" t="s">
        <v>222</v>
      </c>
      <c r="S87" s="48"/>
    </row>
    <row r="88" spans="1:19" s="36" customFormat="1" ht="23.25" customHeight="1">
      <c r="A88" s="7">
        <v>85</v>
      </c>
      <c r="B88" s="7" t="s">
        <v>91</v>
      </c>
      <c r="C88" s="7" t="s">
        <v>92</v>
      </c>
      <c r="D88" s="7">
        <v>5</v>
      </c>
      <c r="E88" s="7">
        <v>21</v>
      </c>
      <c r="F88" s="71">
        <v>2014.08</v>
      </c>
      <c r="G88" s="4">
        <v>2</v>
      </c>
      <c r="H88" s="54">
        <v>2006.09</v>
      </c>
      <c r="I88" s="4">
        <v>10</v>
      </c>
      <c r="J88" s="71">
        <v>2014.08</v>
      </c>
      <c r="K88" s="4">
        <v>1</v>
      </c>
      <c r="L88" s="7" t="s">
        <v>84</v>
      </c>
      <c r="M88" s="7"/>
      <c r="N88" s="7" t="s">
        <v>93</v>
      </c>
      <c r="O88" s="8" t="s">
        <v>94</v>
      </c>
      <c r="P88" s="8"/>
      <c r="Q88" s="9">
        <f t="shared" si="1"/>
        <v>34</v>
      </c>
      <c r="R88" s="7" t="s">
        <v>86</v>
      </c>
      <c r="S88" s="48"/>
    </row>
    <row r="89" spans="1:19" s="36" customFormat="1" ht="51" customHeight="1">
      <c r="A89" s="7">
        <v>86</v>
      </c>
      <c r="B89" s="7" t="s">
        <v>157</v>
      </c>
      <c r="C89" s="18" t="s">
        <v>150</v>
      </c>
      <c r="D89" s="24">
        <v>5</v>
      </c>
      <c r="E89" s="26">
        <v>21</v>
      </c>
      <c r="F89" s="62">
        <v>2014.12</v>
      </c>
      <c r="G89" s="4">
        <v>2</v>
      </c>
      <c r="H89" s="62">
        <v>2006.09</v>
      </c>
      <c r="I89" s="4">
        <v>10</v>
      </c>
      <c r="J89" s="62">
        <v>2014.12</v>
      </c>
      <c r="K89" s="4">
        <v>1</v>
      </c>
      <c r="L89" s="7" t="s">
        <v>148</v>
      </c>
      <c r="M89" s="7">
        <v>0</v>
      </c>
      <c r="N89" s="7" t="s">
        <v>158</v>
      </c>
      <c r="O89" s="42" t="s">
        <v>159</v>
      </c>
      <c r="P89" s="42"/>
      <c r="Q89" s="9">
        <f>E89+G89+I89+K89+M89+P89</f>
        <v>34</v>
      </c>
      <c r="R89" s="7" t="s">
        <v>156</v>
      </c>
      <c r="S89" s="48"/>
    </row>
    <row r="90" spans="1:19" s="36" customFormat="1" ht="20.25">
      <c r="A90" s="7">
        <v>87</v>
      </c>
      <c r="B90" s="7" t="s">
        <v>149</v>
      </c>
      <c r="C90" s="7" t="s">
        <v>150</v>
      </c>
      <c r="D90" s="7">
        <v>5</v>
      </c>
      <c r="E90" s="7">
        <v>21</v>
      </c>
      <c r="F90" s="54">
        <v>2015.1</v>
      </c>
      <c r="G90" s="4">
        <v>1</v>
      </c>
      <c r="H90" s="54">
        <v>2005.09</v>
      </c>
      <c r="I90" s="4">
        <v>11</v>
      </c>
      <c r="J90" s="54">
        <v>2015.1</v>
      </c>
      <c r="K90" s="4">
        <v>0.5</v>
      </c>
      <c r="L90" s="7" t="s">
        <v>148</v>
      </c>
      <c r="M90" s="7">
        <v>0</v>
      </c>
      <c r="N90" s="7" t="s">
        <v>151</v>
      </c>
      <c r="O90" s="8" t="s">
        <v>151</v>
      </c>
      <c r="P90" s="7"/>
      <c r="Q90" s="9">
        <f t="shared" si="1"/>
        <v>33.5</v>
      </c>
      <c r="R90" s="2" t="s">
        <v>224</v>
      </c>
      <c r="S90" s="48"/>
    </row>
    <row r="91" spans="1:19" s="36" customFormat="1" ht="20.25">
      <c r="A91" s="7">
        <v>88</v>
      </c>
      <c r="B91" s="20" t="s">
        <v>246</v>
      </c>
      <c r="C91" s="20" t="s">
        <v>20</v>
      </c>
      <c r="D91" s="7">
        <v>5</v>
      </c>
      <c r="E91" s="7">
        <v>21</v>
      </c>
      <c r="F91" s="61">
        <v>2015.09</v>
      </c>
      <c r="G91" s="20">
        <v>1</v>
      </c>
      <c r="H91" s="61">
        <v>2005.09</v>
      </c>
      <c r="I91" s="29">
        <v>11</v>
      </c>
      <c r="J91" s="61">
        <v>2015.09</v>
      </c>
      <c r="K91" s="20">
        <v>0.5</v>
      </c>
      <c r="L91" s="20" t="s">
        <v>17</v>
      </c>
      <c r="M91" s="7">
        <v>0</v>
      </c>
      <c r="N91" s="20"/>
      <c r="O91" s="21"/>
      <c r="P91" s="20"/>
      <c r="Q91" s="9">
        <f t="shared" si="1"/>
        <v>33.5</v>
      </c>
      <c r="R91" s="21" t="s">
        <v>266</v>
      </c>
      <c r="S91" s="48"/>
    </row>
    <row r="92" spans="1:19" s="36" customFormat="1" ht="20.25">
      <c r="A92" s="7">
        <v>89</v>
      </c>
      <c r="B92" s="20" t="s">
        <v>249</v>
      </c>
      <c r="C92" s="20" t="s">
        <v>144</v>
      </c>
      <c r="D92" s="7">
        <v>5</v>
      </c>
      <c r="E92" s="7">
        <v>21</v>
      </c>
      <c r="F92" s="61">
        <v>2013.07</v>
      </c>
      <c r="G92" s="4">
        <v>3</v>
      </c>
      <c r="H92" s="61">
        <v>2008.09</v>
      </c>
      <c r="I92" s="20">
        <v>8</v>
      </c>
      <c r="J92" s="61">
        <v>2013.07</v>
      </c>
      <c r="K92" s="49">
        <v>1.5</v>
      </c>
      <c r="L92" s="20" t="s">
        <v>148</v>
      </c>
      <c r="M92" s="20"/>
      <c r="N92" s="20" t="s">
        <v>250</v>
      </c>
      <c r="O92" s="21" t="s">
        <v>151</v>
      </c>
      <c r="P92" s="20"/>
      <c r="Q92" s="9">
        <f t="shared" si="1"/>
        <v>33.5</v>
      </c>
      <c r="R92" s="20" t="s">
        <v>135</v>
      </c>
      <c r="S92" s="48"/>
    </row>
    <row r="93" spans="1:19" s="36" customFormat="1" ht="24">
      <c r="A93" s="7">
        <v>90</v>
      </c>
      <c r="B93" s="8" t="s">
        <v>52</v>
      </c>
      <c r="C93" s="8" t="s">
        <v>29</v>
      </c>
      <c r="D93" s="7">
        <v>5</v>
      </c>
      <c r="E93" s="7">
        <v>21</v>
      </c>
      <c r="F93" s="70">
        <v>2014.08</v>
      </c>
      <c r="G93" s="8">
        <v>2</v>
      </c>
      <c r="H93" s="70">
        <v>2007.09</v>
      </c>
      <c r="I93" s="8">
        <v>9</v>
      </c>
      <c r="J93" s="70">
        <v>2014.08</v>
      </c>
      <c r="K93" s="8">
        <v>1</v>
      </c>
      <c r="L93" s="8"/>
      <c r="M93" s="8"/>
      <c r="N93" s="8" t="s">
        <v>53</v>
      </c>
      <c r="O93" s="8"/>
      <c r="P93" s="8"/>
      <c r="Q93" s="9">
        <f t="shared" si="1"/>
        <v>33</v>
      </c>
      <c r="R93" s="8" t="s">
        <v>134</v>
      </c>
      <c r="S93" s="48"/>
    </row>
    <row r="94" spans="1:19" s="36" customFormat="1" ht="36">
      <c r="A94" s="7">
        <v>91</v>
      </c>
      <c r="B94" s="7" t="s">
        <v>30</v>
      </c>
      <c r="C94" s="7" t="s">
        <v>31</v>
      </c>
      <c r="D94" s="7">
        <v>5</v>
      </c>
      <c r="E94" s="7">
        <v>21</v>
      </c>
      <c r="F94" s="62">
        <v>2014.08</v>
      </c>
      <c r="G94" s="8">
        <v>2</v>
      </c>
      <c r="H94" s="62">
        <v>2007.09</v>
      </c>
      <c r="I94" s="7">
        <v>9</v>
      </c>
      <c r="J94" s="62">
        <v>2014.08</v>
      </c>
      <c r="K94" s="7">
        <v>1</v>
      </c>
      <c r="L94" s="7" t="s">
        <v>17</v>
      </c>
      <c r="M94" s="7"/>
      <c r="N94" s="7" t="s">
        <v>32</v>
      </c>
      <c r="O94" s="8" t="s">
        <v>33</v>
      </c>
      <c r="P94" s="7"/>
      <c r="Q94" s="9">
        <f t="shared" si="1"/>
        <v>33</v>
      </c>
      <c r="R94" s="7" t="s">
        <v>34</v>
      </c>
      <c r="S94" s="48"/>
    </row>
    <row r="95" spans="1:19" s="36" customFormat="1" ht="22.5" customHeight="1">
      <c r="A95" s="7">
        <v>92</v>
      </c>
      <c r="B95" s="9" t="s">
        <v>75</v>
      </c>
      <c r="C95" s="9" t="s">
        <v>150</v>
      </c>
      <c r="D95" s="43">
        <v>5</v>
      </c>
      <c r="E95" s="7">
        <v>21</v>
      </c>
      <c r="F95" s="70">
        <v>2014.12</v>
      </c>
      <c r="G95" s="10">
        <v>2</v>
      </c>
      <c r="H95" s="70">
        <v>2007.09</v>
      </c>
      <c r="I95" s="10">
        <v>9</v>
      </c>
      <c r="J95" s="70">
        <v>2014.12</v>
      </c>
      <c r="K95" s="10">
        <v>1</v>
      </c>
      <c r="L95" s="9" t="s">
        <v>17</v>
      </c>
      <c r="M95" s="7">
        <v>0</v>
      </c>
      <c r="N95" s="9" t="s">
        <v>18</v>
      </c>
      <c r="O95" s="9" t="s">
        <v>18</v>
      </c>
      <c r="P95" s="9"/>
      <c r="Q95" s="9">
        <f t="shared" si="1"/>
        <v>33</v>
      </c>
      <c r="R95" s="8" t="s">
        <v>100</v>
      </c>
      <c r="S95" s="48"/>
    </row>
    <row r="96" spans="1:19" s="36" customFormat="1" ht="17.25" customHeight="1">
      <c r="A96" s="7">
        <v>93</v>
      </c>
      <c r="B96" s="20" t="s">
        <v>230</v>
      </c>
      <c r="C96" s="20" t="s">
        <v>16</v>
      </c>
      <c r="D96" s="7">
        <v>5</v>
      </c>
      <c r="E96" s="7">
        <v>21</v>
      </c>
      <c r="F96" s="61">
        <v>2014.08</v>
      </c>
      <c r="G96" s="20">
        <v>2</v>
      </c>
      <c r="H96" s="61">
        <v>2007.09</v>
      </c>
      <c r="I96" s="20">
        <v>9</v>
      </c>
      <c r="J96" s="61">
        <v>2014.08</v>
      </c>
      <c r="K96" s="20">
        <v>1</v>
      </c>
      <c r="L96" s="20" t="s">
        <v>17</v>
      </c>
      <c r="M96" s="20"/>
      <c r="N96" s="20" t="s">
        <v>53</v>
      </c>
      <c r="O96" s="21"/>
      <c r="P96" s="20"/>
      <c r="Q96" s="9">
        <f t="shared" si="1"/>
        <v>33</v>
      </c>
      <c r="R96" s="21" t="s">
        <v>264</v>
      </c>
      <c r="S96" s="48"/>
    </row>
    <row r="97" spans="1:19" s="36" customFormat="1" ht="20.25">
      <c r="A97" s="7">
        <v>94</v>
      </c>
      <c r="B97" s="20" t="s">
        <v>231</v>
      </c>
      <c r="C97" s="20" t="s">
        <v>16</v>
      </c>
      <c r="D97" s="7">
        <v>5</v>
      </c>
      <c r="E97" s="7">
        <v>21</v>
      </c>
      <c r="F97" s="61">
        <v>2014.09</v>
      </c>
      <c r="G97" s="20">
        <v>2</v>
      </c>
      <c r="H97" s="61">
        <v>2007.09</v>
      </c>
      <c r="I97" s="20">
        <v>9</v>
      </c>
      <c r="J97" s="61">
        <v>2014.09</v>
      </c>
      <c r="K97" s="20">
        <v>1</v>
      </c>
      <c r="L97" s="20" t="s">
        <v>17</v>
      </c>
      <c r="M97" s="20"/>
      <c r="N97" s="20" t="s">
        <v>53</v>
      </c>
      <c r="O97" s="21"/>
      <c r="P97" s="20"/>
      <c r="Q97" s="9">
        <f t="shared" si="1"/>
        <v>33</v>
      </c>
      <c r="R97" s="21" t="s">
        <v>264</v>
      </c>
      <c r="S97" s="48"/>
    </row>
    <row r="98" spans="1:19" s="36" customFormat="1" ht="20.25">
      <c r="A98" s="7">
        <v>95</v>
      </c>
      <c r="B98" s="7" t="s">
        <v>15</v>
      </c>
      <c r="C98" s="7" t="s">
        <v>16</v>
      </c>
      <c r="D98" s="7">
        <v>5</v>
      </c>
      <c r="E98" s="7">
        <v>21</v>
      </c>
      <c r="F98" s="73">
        <v>2014.08</v>
      </c>
      <c r="G98" s="8">
        <v>2</v>
      </c>
      <c r="H98" s="74">
        <v>2007.09</v>
      </c>
      <c r="I98" s="57">
        <v>9</v>
      </c>
      <c r="J98" s="74">
        <v>2014.08</v>
      </c>
      <c r="K98" s="57">
        <v>1</v>
      </c>
      <c r="L98" s="7" t="s">
        <v>17</v>
      </c>
      <c r="M98" s="7"/>
      <c r="N98" s="7" t="s">
        <v>18</v>
      </c>
      <c r="O98" s="8" t="s">
        <v>18</v>
      </c>
      <c r="P98" s="7"/>
      <c r="Q98" s="9">
        <f t="shared" si="1"/>
        <v>33</v>
      </c>
      <c r="R98" s="8" t="s">
        <v>27</v>
      </c>
      <c r="S98" s="48"/>
    </row>
    <row r="99" spans="1:19" s="36" customFormat="1" ht="20.25">
      <c r="A99" s="7">
        <v>96</v>
      </c>
      <c r="B99" s="7" t="s">
        <v>28</v>
      </c>
      <c r="C99" s="7" t="s">
        <v>29</v>
      </c>
      <c r="D99" s="7">
        <v>5</v>
      </c>
      <c r="E99" s="7">
        <v>21</v>
      </c>
      <c r="F99" s="71">
        <v>2014.12</v>
      </c>
      <c r="G99" s="4">
        <v>2</v>
      </c>
      <c r="H99" s="62">
        <v>2007.09</v>
      </c>
      <c r="I99" s="7">
        <v>9</v>
      </c>
      <c r="J99" s="62">
        <v>2014.12</v>
      </c>
      <c r="K99" s="44">
        <v>1</v>
      </c>
      <c r="L99" s="7"/>
      <c r="M99" s="7"/>
      <c r="N99" s="7"/>
      <c r="O99" s="8"/>
      <c r="P99" s="7"/>
      <c r="Q99" s="9">
        <f>E99+G99+I99+K99+M99+P99</f>
        <v>33</v>
      </c>
      <c r="R99" s="7" t="s">
        <v>86</v>
      </c>
      <c r="S99" s="48"/>
    </row>
    <row r="100" spans="1:19" s="36" customFormat="1" ht="20.25">
      <c r="A100" s="7">
        <v>97</v>
      </c>
      <c r="B100" s="7" t="s">
        <v>209</v>
      </c>
      <c r="C100" s="7" t="s">
        <v>190</v>
      </c>
      <c r="D100" s="7">
        <v>5</v>
      </c>
      <c r="E100" s="7">
        <v>21</v>
      </c>
      <c r="F100" s="71">
        <v>2015.09</v>
      </c>
      <c r="G100" s="4">
        <v>1</v>
      </c>
      <c r="H100" s="61">
        <v>2006.09</v>
      </c>
      <c r="I100" s="4">
        <v>10</v>
      </c>
      <c r="J100" s="71">
        <v>2015.09</v>
      </c>
      <c r="K100" s="7">
        <v>0.5</v>
      </c>
      <c r="L100" s="7" t="s">
        <v>148</v>
      </c>
      <c r="M100" s="7">
        <v>0</v>
      </c>
      <c r="N100" s="7" t="s">
        <v>151</v>
      </c>
      <c r="O100" s="8" t="s">
        <v>151</v>
      </c>
      <c r="P100" s="7"/>
      <c r="Q100" s="9">
        <f t="shared" si="1"/>
        <v>32.5</v>
      </c>
      <c r="R100" s="8" t="s">
        <v>205</v>
      </c>
      <c r="S100" s="48"/>
    </row>
    <row r="101" spans="1:19" s="36" customFormat="1" ht="48" customHeight="1">
      <c r="A101" s="7">
        <v>98</v>
      </c>
      <c r="B101" s="7" t="s">
        <v>48</v>
      </c>
      <c r="C101" s="7" t="s">
        <v>29</v>
      </c>
      <c r="D101" s="7">
        <v>5</v>
      </c>
      <c r="E101" s="7">
        <v>21</v>
      </c>
      <c r="F101" s="62">
        <v>2014.08</v>
      </c>
      <c r="G101" s="8">
        <v>2</v>
      </c>
      <c r="H101" s="62">
        <v>2008.09</v>
      </c>
      <c r="I101" s="7">
        <v>8</v>
      </c>
      <c r="J101" s="62">
        <v>2014.08</v>
      </c>
      <c r="K101" s="7">
        <v>1</v>
      </c>
      <c r="L101" s="7" t="s">
        <v>17</v>
      </c>
      <c r="M101" s="7"/>
      <c r="N101" s="7" t="s">
        <v>49</v>
      </c>
      <c r="O101" s="27" t="s">
        <v>50</v>
      </c>
      <c r="P101" s="28"/>
      <c r="Q101" s="9">
        <f aca="true" t="shared" si="2" ref="Q101:Q114">E101+G101+I101+K101+M101+P101</f>
        <v>32</v>
      </c>
      <c r="R101" s="8" t="s">
        <v>101</v>
      </c>
      <c r="S101" s="48"/>
    </row>
    <row r="102" spans="1:19" s="36" customFormat="1" ht="18.75" customHeight="1">
      <c r="A102" s="7">
        <v>99</v>
      </c>
      <c r="B102" s="20" t="s">
        <v>255</v>
      </c>
      <c r="C102" s="20" t="s">
        <v>144</v>
      </c>
      <c r="D102" s="7">
        <v>5</v>
      </c>
      <c r="E102" s="7">
        <v>21</v>
      </c>
      <c r="F102" s="61">
        <v>2014.12</v>
      </c>
      <c r="G102" s="4">
        <v>2</v>
      </c>
      <c r="H102" s="61">
        <v>2008.09</v>
      </c>
      <c r="I102" s="20">
        <v>8</v>
      </c>
      <c r="J102" s="61">
        <v>2014.12</v>
      </c>
      <c r="K102" s="4">
        <v>1</v>
      </c>
      <c r="L102" s="20" t="s">
        <v>148</v>
      </c>
      <c r="M102" s="7">
        <v>0</v>
      </c>
      <c r="N102" s="20" t="s">
        <v>151</v>
      </c>
      <c r="O102" s="21" t="s">
        <v>151</v>
      </c>
      <c r="P102" s="20"/>
      <c r="Q102" s="9">
        <f t="shared" si="2"/>
        <v>32</v>
      </c>
      <c r="R102" s="20" t="s">
        <v>135</v>
      </c>
      <c r="S102" s="48"/>
    </row>
    <row r="103" spans="1:19" s="36" customFormat="1" ht="18.75" customHeight="1">
      <c r="A103" s="7">
        <v>100</v>
      </c>
      <c r="B103" s="7" t="s">
        <v>160</v>
      </c>
      <c r="C103" s="18" t="s">
        <v>150</v>
      </c>
      <c r="D103" s="24">
        <v>5</v>
      </c>
      <c r="E103" s="26">
        <v>21</v>
      </c>
      <c r="F103" s="62">
        <v>2014.12</v>
      </c>
      <c r="G103" s="4">
        <v>2</v>
      </c>
      <c r="H103" s="62">
        <v>2008.09</v>
      </c>
      <c r="I103" s="4">
        <v>8</v>
      </c>
      <c r="J103" s="62">
        <v>2014.12</v>
      </c>
      <c r="K103" s="4">
        <v>1</v>
      </c>
      <c r="L103" s="7" t="s">
        <v>148</v>
      </c>
      <c r="M103" s="7">
        <v>0</v>
      </c>
      <c r="N103" s="7"/>
      <c r="O103" s="8"/>
      <c r="P103" s="7"/>
      <c r="Q103" s="9">
        <f>E103+G103+I103+K103+M103+P103</f>
        <v>32</v>
      </c>
      <c r="R103" s="7" t="s">
        <v>156</v>
      </c>
      <c r="S103" s="48"/>
    </row>
    <row r="104" spans="1:19" s="36" customFormat="1" ht="20.25">
      <c r="A104" s="7">
        <v>101</v>
      </c>
      <c r="B104" s="11" t="s">
        <v>189</v>
      </c>
      <c r="C104" s="11" t="s">
        <v>190</v>
      </c>
      <c r="D104" s="7">
        <v>5</v>
      </c>
      <c r="E104" s="7">
        <v>21</v>
      </c>
      <c r="F104" s="71">
        <v>2015.9</v>
      </c>
      <c r="G104" s="4">
        <v>1</v>
      </c>
      <c r="H104" s="67">
        <v>2007.09</v>
      </c>
      <c r="I104" s="10">
        <v>9</v>
      </c>
      <c r="J104" s="71">
        <v>2015.09</v>
      </c>
      <c r="K104" s="4">
        <v>0.5</v>
      </c>
      <c r="L104" s="11" t="s">
        <v>148</v>
      </c>
      <c r="M104" s="7">
        <v>0</v>
      </c>
      <c r="N104" s="11" t="s">
        <v>151</v>
      </c>
      <c r="O104" s="9" t="s">
        <v>151</v>
      </c>
      <c r="P104" s="11"/>
      <c r="Q104" s="9">
        <f t="shared" si="2"/>
        <v>31.5</v>
      </c>
      <c r="R104" s="8" t="s">
        <v>188</v>
      </c>
      <c r="S104" s="48"/>
    </row>
    <row r="105" spans="1:19" s="36" customFormat="1" ht="20.25">
      <c r="A105" s="7">
        <v>102</v>
      </c>
      <c r="B105" s="13" t="s">
        <v>267</v>
      </c>
      <c r="C105" s="13" t="s">
        <v>144</v>
      </c>
      <c r="D105" s="13">
        <v>5</v>
      </c>
      <c r="E105" s="7">
        <v>21</v>
      </c>
      <c r="F105" s="63">
        <v>2015.09</v>
      </c>
      <c r="G105" s="13">
        <v>1</v>
      </c>
      <c r="H105" s="63">
        <v>2008.09</v>
      </c>
      <c r="I105" s="13">
        <v>8</v>
      </c>
      <c r="J105" s="63">
        <v>2015.09</v>
      </c>
      <c r="K105" s="13">
        <v>0.5</v>
      </c>
      <c r="L105" s="13" t="s">
        <v>148</v>
      </c>
      <c r="M105" s="7">
        <v>0</v>
      </c>
      <c r="N105" s="13"/>
      <c r="O105" s="14"/>
      <c r="P105" s="13"/>
      <c r="Q105" s="9">
        <f t="shared" si="2"/>
        <v>30.5</v>
      </c>
      <c r="R105" s="15" t="s">
        <v>276</v>
      </c>
      <c r="S105" s="48"/>
    </row>
    <row r="106" spans="1:19" s="36" customFormat="1" ht="20.25">
      <c r="A106" s="7">
        <v>103</v>
      </c>
      <c r="B106" s="20" t="s">
        <v>258</v>
      </c>
      <c r="C106" s="20" t="s">
        <v>144</v>
      </c>
      <c r="D106" s="7">
        <v>5</v>
      </c>
      <c r="E106" s="7">
        <v>21</v>
      </c>
      <c r="F106" s="71">
        <v>2015.09</v>
      </c>
      <c r="G106" s="4">
        <v>1</v>
      </c>
      <c r="H106" s="61">
        <v>2008.09</v>
      </c>
      <c r="I106" s="20">
        <v>8</v>
      </c>
      <c r="J106" s="71">
        <v>2015.09</v>
      </c>
      <c r="K106" s="4">
        <v>0.5</v>
      </c>
      <c r="L106" s="20" t="s">
        <v>148</v>
      </c>
      <c r="M106" s="7">
        <v>0</v>
      </c>
      <c r="N106" s="20" t="s">
        <v>151</v>
      </c>
      <c r="O106" s="21" t="s">
        <v>151</v>
      </c>
      <c r="P106" s="20"/>
      <c r="Q106" s="9">
        <f t="shared" si="2"/>
        <v>30.5</v>
      </c>
      <c r="R106" s="20" t="s">
        <v>135</v>
      </c>
      <c r="S106" s="48"/>
    </row>
    <row r="107" spans="1:19" s="36" customFormat="1" ht="20.25">
      <c r="A107" s="7">
        <v>104</v>
      </c>
      <c r="B107" s="24" t="s">
        <v>245</v>
      </c>
      <c r="C107" s="20" t="s">
        <v>144</v>
      </c>
      <c r="D107" s="7">
        <v>5</v>
      </c>
      <c r="E107" s="7">
        <v>21</v>
      </c>
      <c r="F107" s="68">
        <v>2015.09</v>
      </c>
      <c r="G107" s="24">
        <v>1</v>
      </c>
      <c r="H107" s="68">
        <v>2008.09</v>
      </c>
      <c r="I107" s="4">
        <v>8</v>
      </c>
      <c r="J107" s="71">
        <v>2015.09</v>
      </c>
      <c r="K107" s="4">
        <v>0.5</v>
      </c>
      <c r="L107" s="24" t="s">
        <v>17</v>
      </c>
      <c r="M107" s="7">
        <v>0</v>
      </c>
      <c r="N107" s="24"/>
      <c r="O107" s="25"/>
      <c r="P107" s="24"/>
      <c r="Q107" s="9">
        <f t="shared" si="2"/>
        <v>30.5</v>
      </c>
      <c r="R107" s="21" t="s">
        <v>265</v>
      </c>
      <c r="S107" s="48"/>
    </row>
    <row r="108" spans="1:19" s="36" customFormat="1" ht="20.25">
      <c r="A108" s="7">
        <v>105</v>
      </c>
      <c r="B108" s="9" t="s">
        <v>202</v>
      </c>
      <c r="C108" s="20" t="s">
        <v>144</v>
      </c>
      <c r="D108" s="7">
        <v>5</v>
      </c>
      <c r="E108" s="7">
        <v>21</v>
      </c>
      <c r="F108" s="64">
        <v>2014.08</v>
      </c>
      <c r="G108" s="8">
        <v>2</v>
      </c>
      <c r="H108" s="64">
        <v>2010.09</v>
      </c>
      <c r="I108" s="10">
        <v>6</v>
      </c>
      <c r="J108" s="64">
        <v>2014.08</v>
      </c>
      <c r="K108" s="10">
        <v>1</v>
      </c>
      <c r="L108" s="9" t="s">
        <v>148</v>
      </c>
      <c r="M108" s="9"/>
      <c r="N108" s="9" t="s">
        <v>18</v>
      </c>
      <c r="O108" s="9" t="s">
        <v>18</v>
      </c>
      <c r="P108" s="9"/>
      <c r="Q108" s="9">
        <f t="shared" si="2"/>
        <v>30</v>
      </c>
      <c r="R108" s="8" t="s">
        <v>100</v>
      </c>
      <c r="S108" s="48"/>
    </row>
    <row r="109" spans="1:19" s="36" customFormat="1" ht="20.25">
      <c r="A109" s="7">
        <v>106</v>
      </c>
      <c r="B109" s="20" t="s">
        <v>251</v>
      </c>
      <c r="C109" s="20" t="s">
        <v>144</v>
      </c>
      <c r="D109" s="7">
        <v>5</v>
      </c>
      <c r="E109" s="7">
        <v>21</v>
      </c>
      <c r="F109" s="71">
        <v>2015.09</v>
      </c>
      <c r="G109" s="4">
        <v>1</v>
      </c>
      <c r="H109" s="61">
        <v>2009.09</v>
      </c>
      <c r="I109" s="20">
        <v>7</v>
      </c>
      <c r="J109" s="71">
        <v>2015.09</v>
      </c>
      <c r="K109" s="4">
        <v>0.5</v>
      </c>
      <c r="L109" s="20" t="s">
        <v>148</v>
      </c>
      <c r="M109" s="7">
        <v>0</v>
      </c>
      <c r="N109" s="20" t="s">
        <v>151</v>
      </c>
      <c r="O109" s="21" t="s">
        <v>151</v>
      </c>
      <c r="P109" s="20"/>
      <c r="Q109" s="9">
        <f t="shared" si="2"/>
        <v>29.5</v>
      </c>
      <c r="R109" s="20" t="s">
        <v>135</v>
      </c>
      <c r="S109" s="48"/>
    </row>
    <row r="110" spans="1:19" s="36" customFormat="1" ht="20.25">
      <c r="A110" s="7">
        <v>107</v>
      </c>
      <c r="B110" s="20" t="s">
        <v>247</v>
      </c>
      <c r="C110" s="20" t="s">
        <v>20</v>
      </c>
      <c r="D110" s="7">
        <v>5</v>
      </c>
      <c r="E110" s="7">
        <v>21</v>
      </c>
      <c r="F110" s="61">
        <v>2015.09</v>
      </c>
      <c r="G110" s="20">
        <v>1</v>
      </c>
      <c r="H110" s="61">
        <v>2009.09</v>
      </c>
      <c r="I110" s="29">
        <v>7</v>
      </c>
      <c r="J110" s="61">
        <v>2015.09</v>
      </c>
      <c r="K110" s="20">
        <v>0.5</v>
      </c>
      <c r="L110" s="20" t="s">
        <v>17</v>
      </c>
      <c r="M110" s="7">
        <v>0</v>
      </c>
      <c r="N110" s="20"/>
      <c r="O110" s="21"/>
      <c r="P110" s="20"/>
      <c r="Q110" s="9">
        <f t="shared" si="2"/>
        <v>29.5</v>
      </c>
      <c r="R110" s="21" t="s">
        <v>266</v>
      </c>
      <c r="S110" s="48"/>
    </row>
    <row r="111" spans="1:19" s="36" customFormat="1" ht="20.25">
      <c r="A111" s="7">
        <v>108</v>
      </c>
      <c r="B111" s="26" t="s">
        <v>279</v>
      </c>
      <c r="C111" s="26" t="s">
        <v>317</v>
      </c>
      <c r="D111" s="7">
        <v>5</v>
      </c>
      <c r="E111" s="7">
        <v>21</v>
      </c>
      <c r="F111" s="61">
        <v>2014.08</v>
      </c>
      <c r="G111" s="8">
        <v>2</v>
      </c>
      <c r="H111" s="69">
        <v>2010.09</v>
      </c>
      <c r="I111" s="26">
        <v>5</v>
      </c>
      <c r="J111" s="61">
        <v>2014.08</v>
      </c>
      <c r="K111" s="52">
        <v>0.7</v>
      </c>
      <c r="L111" s="26" t="s">
        <v>17</v>
      </c>
      <c r="M111" s="26"/>
      <c r="N111" s="26"/>
      <c r="O111" s="15"/>
      <c r="P111" s="26"/>
      <c r="Q111" s="9">
        <f t="shared" si="2"/>
        <v>28.7</v>
      </c>
      <c r="R111" s="15" t="s">
        <v>280</v>
      </c>
      <c r="S111" s="48"/>
    </row>
    <row r="112" spans="1:19" s="36" customFormat="1" ht="20.25">
      <c r="A112" s="7">
        <v>109</v>
      </c>
      <c r="B112" s="7" t="s">
        <v>71</v>
      </c>
      <c r="C112" s="7" t="s">
        <v>16</v>
      </c>
      <c r="D112" s="7">
        <v>5</v>
      </c>
      <c r="E112" s="7">
        <v>21</v>
      </c>
      <c r="F112" s="61">
        <v>2016.01</v>
      </c>
      <c r="G112" s="58">
        <v>0.5</v>
      </c>
      <c r="H112" s="61">
        <v>2010.09</v>
      </c>
      <c r="I112" s="4">
        <v>6</v>
      </c>
      <c r="J112" s="61">
        <v>2016.01</v>
      </c>
      <c r="K112" s="4">
        <v>0.2</v>
      </c>
      <c r="L112" s="7" t="s">
        <v>148</v>
      </c>
      <c r="M112" s="7">
        <v>0</v>
      </c>
      <c r="N112" s="7" t="s">
        <v>18</v>
      </c>
      <c r="O112" s="8"/>
      <c r="P112" s="7"/>
      <c r="Q112" s="9">
        <f t="shared" si="2"/>
        <v>27.7</v>
      </c>
      <c r="R112" s="8" t="s">
        <v>188</v>
      </c>
      <c r="S112" s="48"/>
    </row>
    <row r="113" spans="1:19" s="36" customFormat="1" ht="20.25">
      <c r="A113" s="7">
        <v>110</v>
      </c>
      <c r="B113" s="20" t="s">
        <v>232</v>
      </c>
      <c r="C113" s="20" t="s">
        <v>16</v>
      </c>
      <c r="D113" s="7">
        <v>5</v>
      </c>
      <c r="E113" s="7">
        <v>21</v>
      </c>
      <c r="F113" s="61">
        <v>2014.08</v>
      </c>
      <c r="G113" s="8">
        <v>2</v>
      </c>
      <c r="H113" s="61">
        <v>2007.09</v>
      </c>
      <c r="I113" s="20">
        <v>2</v>
      </c>
      <c r="J113" s="61">
        <v>2014.08</v>
      </c>
      <c r="K113" s="20">
        <v>1</v>
      </c>
      <c r="L113" s="20" t="s">
        <v>17</v>
      </c>
      <c r="M113" s="20"/>
      <c r="N113" s="20" t="s">
        <v>53</v>
      </c>
      <c r="O113" s="21"/>
      <c r="P113" s="20"/>
      <c r="Q113" s="9">
        <f t="shared" si="2"/>
        <v>26</v>
      </c>
      <c r="R113" s="21" t="s">
        <v>264</v>
      </c>
      <c r="S113" s="48"/>
    </row>
    <row r="114" spans="1:19" s="36" customFormat="1" ht="20.25">
      <c r="A114" s="7">
        <v>111</v>
      </c>
      <c r="B114" s="7" t="s">
        <v>192</v>
      </c>
      <c r="C114" s="11" t="s">
        <v>190</v>
      </c>
      <c r="D114" s="7">
        <v>5</v>
      </c>
      <c r="E114" s="7">
        <v>21</v>
      </c>
      <c r="F114" s="54">
        <v>2015.1</v>
      </c>
      <c r="G114" s="4">
        <v>1</v>
      </c>
      <c r="H114" s="55">
        <v>2008.09</v>
      </c>
      <c r="I114" s="10">
        <v>1</v>
      </c>
      <c r="J114" s="55">
        <v>2015.1</v>
      </c>
      <c r="K114" s="10">
        <v>0.5</v>
      </c>
      <c r="L114" s="11" t="s">
        <v>148</v>
      </c>
      <c r="M114" s="7">
        <v>0</v>
      </c>
      <c r="N114" s="11" t="s">
        <v>151</v>
      </c>
      <c r="O114" s="9" t="s">
        <v>151</v>
      </c>
      <c r="P114" s="11"/>
      <c r="Q114" s="9">
        <f t="shared" si="2"/>
        <v>23.5</v>
      </c>
      <c r="R114" s="8" t="s">
        <v>188</v>
      </c>
      <c r="S114" s="48"/>
    </row>
    <row r="115" spans="1:19" s="36" customFormat="1" ht="20.25">
      <c r="A115" s="31"/>
      <c r="B115" s="45"/>
      <c r="C115" s="45"/>
      <c r="D115" s="31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8"/>
    </row>
    <row r="116" spans="1:18" ht="14.25">
      <c r="A116" s="126" t="s">
        <v>14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</row>
    <row r="117" spans="1:18" ht="14.2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</row>
    <row r="118" spans="1:18" ht="14.25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</row>
  </sheetData>
  <sheetProtection/>
  <mergeCells count="2">
    <mergeCell ref="A116:R118"/>
    <mergeCell ref="A2:S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2017-03-23T00:50:30Z</cp:lastPrinted>
  <dcterms:created xsi:type="dcterms:W3CDTF">2009-01-16T01:39:31Z</dcterms:created>
  <dcterms:modified xsi:type="dcterms:W3CDTF">2017-03-23T00:51:45Z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