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附件3" sheetId="1" r:id="rId1"/>
  </sheets>
  <definedNames>
    <definedName name="_xlnm.Print_Titles" localSheetId="0">附件3!$1:2</definedName>
    <definedName name="_xlnm._FilterDatabase" localSheetId="0" hidden="1">附件3!$A$2:$HE$32</definedName>
  </definedNames>
  <calcPr calcId="144525"/>
</workbook>
</file>

<file path=xl/sharedStrings.xml><?xml version="1.0" encoding="utf-8"?>
<sst xmlns="http://schemas.openxmlformats.org/spreadsheetml/2006/main" count="106">
  <si>
    <t>海南师范大学外国语学院2015-2016学年度第二学期开学第一周教学检查登记表</t>
  </si>
  <si>
    <t>序号</t>
  </si>
  <si>
    <t>校区</t>
  </si>
  <si>
    <t>星期</t>
  </si>
  <si>
    <t>节次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</si>
  <si>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</si>
  <si>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</si>
  <si>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</si>
  <si>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</si>
  <si>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</si>
  <si>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</si>
  <si>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</si>
  <si>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</si>
  <si>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教材征订与否</t>
  </si>
  <si>
    <t>不带教材人数</t>
  </si>
  <si>
    <t>不带教材比例</t>
  </si>
  <si>
    <t>教学设备完好</t>
  </si>
  <si>
    <t>教室卫生情况</t>
  </si>
  <si>
    <t>玩手机
人数</t>
  </si>
  <si>
    <t>玩手机
比例</t>
  </si>
  <si>
    <t>师生文明礼仪情况</t>
  </si>
  <si>
    <t>其他教学异常情况</t>
  </si>
  <si>
    <t>桂</t>
  </si>
  <si>
    <t>四</t>
  </si>
  <si>
    <t>1-2</t>
  </si>
  <si>
    <t>外语410</t>
  </si>
  <si>
    <t>论文指导与写作</t>
  </si>
  <si>
    <t>英语2012本(5)班</t>
  </si>
  <si>
    <t>卢敏</t>
  </si>
  <si>
    <t xml:space="preserve">√ </t>
  </si>
  <si>
    <t>√</t>
  </si>
  <si>
    <t>良好</t>
  </si>
  <si>
    <t>外语411</t>
  </si>
  <si>
    <t>日本影视欣赏</t>
  </si>
  <si>
    <t>2014日语1班</t>
  </si>
  <si>
    <t>谢琳</t>
  </si>
  <si>
    <t>外语202</t>
  </si>
  <si>
    <t>日语写作（一）</t>
  </si>
  <si>
    <t>2014日语2班</t>
  </si>
  <si>
    <t>中宽信</t>
  </si>
  <si>
    <t>外语407</t>
  </si>
  <si>
    <t>商务英语（二）</t>
  </si>
  <si>
    <t>涉外文秘2013本（2）班</t>
  </si>
  <si>
    <t>纪春</t>
  </si>
  <si>
    <t>外语201</t>
  </si>
  <si>
    <t>英美研究</t>
  </si>
  <si>
    <t>英语2013本（3）班,英语2013本（4）班</t>
  </si>
  <si>
    <t>薛燕华</t>
  </si>
  <si>
    <t>信息210</t>
  </si>
  <si>
    <t>英语辩论（一）</t>
  </si>
  <si>
    <t>2014英语6班,2014英语师范5班</t>
  </si>
  <si>
    <t>Pike</t>
  </si>
  <si>
    <t>外语408</t>
  </si>
  <si>
    <t>英语口语(二)</t>
  </si>
  <si>
    <t>2015英语7班</t>
  </si>
  <si>
    <t>Zachery</t>
  </si>
  <si>
    <t>外语302</t>
  </si>
  <si>
    <t>英语听力(四)</t>
  </si>
  <si>
    <t>2014英语7班</t>
  </si>
  <si>
    <t>王茹</t>
  </si>
  <si>
    <t>3-4</t>
  </si>
  <si>
    <t>英语2012本(6)班</t>
  </si>
  <si>
    <t>美国历史</t>
  </si>
  <si>
    <t>2015英语3班</t>
  </si>
  <si>
    <t>Wilson</t>
  </si>
  <si>
    <t>涉外文秘2013本（1）班,涉外文秘2013本（2）班</t>
  </si>
  <si>
    <t>2015英语1班</t>
  </si>
  <si>
    <t>2014英语师范1班</t>
  </si>
  <si>
    <t>外语404*</t>
  </si>
  <si>
    <t>英语写作（一）</t>
  </si>
  <si>
    <t>2015英语6班</t>
  </si>
  <si>
    <t>张娟</t>
  </si>
  <si>
    <t>外语304</t>
  </si>
  <si>
    <t>综合英语（二）</t>
  </si>
  <si>
    <t>2015英语4班</t>
  </si>
  <si>
    <t>陈玮</t>
  </si>
  <si>
    <t>5-6</t>
  </si>
  <si>
    <t>外语312</t>
  </si>
  <si>
    <t>ShenPoyan</t>
  </si>
  <si>
    <t>2015英语2班</t>
  </si>
  <si>
    <t>外语305</t>
  </si>
  <si>
    <t>英语语法</t>
  </si>
  <si>
    <t>2015英语5班</t>
  </si>
  <si>
    <t>林云舟</t>
  </si>
  <si>
    <t>信息207</t>
  </si>
  <si>
    <t>英语阅读(二)</t>
  </si>
  <si>
    <t>申开敏</t>
  </si>
  <si>
    <t>外语306</t>
  </si>
  <si>
    <t>马海燕</t>
  </si>
  <si>
    <t>公共606</t>
  </si>
  <si>
    <t>走进日本</t>
  </si>
  <si>
    <t>高晓红</t>
  </si>
  <si>
    <t>教室较小</t>
  </si>
  <si>
    <t>7-8</t>
  </si>
  <si>
    <t>外语307</t>
  </si>
  <si>
    <t>英语演讲（一）</t>
  </si>
  <si>
    <t>陈盛谷</t>
  </si>
  <si>
    <t>统计</t>
  </si>
  <si>
    <t>--</t>
  </si>
  <si>
    <t>教学班个数</t>
  </si>
  <si>
    <t>门</t>
  </si>
  <si>
    <t>人</t>
  </si>
  <si>
    <t>%</t>
  </si>
  <si>
    <t>间</t>
  </si>
  <si>
    <t>检查人员签字：</t>
  </si>
  <si>
    <t>填表日期：2016年 3月 3日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</si>
</sst>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2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b/>
      <sz val="10"/>
      <color indexed="10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2" borderId="2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4" borderId="25" applyNumberFormat="0" applyAlignment="0" applyProtection="0">
      <alignment vertical="center"/>
    </xf>
    <xf numFmtId="0" fontId="19" fillId="24" borderId="20" applyNumberFormat="0" applyAlignment="0" applyProtection="0">
      <alignment vertical="center"/>
    </xf>
    <xf numFmtId="0" fontId="22" fillId="27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8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vertical="center" shrinkToFit="1"/>
    </xf>
    <xf numFmtId="0" fontId="0" fillId="0" borderId="0" xfId="0" applyAlignment="1">
      <alignment horizontal="center" vertical="center"/>
    </xf>
    <xf numFmtId="49" fontId="1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0" fontId="6" fillId="2" borderId="3" xfId="49" applyFont="1" applyFill="1" applyBorder="1" applyAlignment="1">
      <alignment horizontal="center" vertical="center" shrinkToFit="1"/>
    </xf>
    <xf numFmtId="49" fontId="6" fillId="2" borderId="4" xfId="49" applyNumberFormat="1" applyFont="1" applyFill="1" applyBorder="1" applyAlignment="1">
      <alignment horizontal="center" vertical="center" shrinkToFit="1"/>
    </xf>
    <xf numFmtId="0" fontId="6" fillId="2" borderId="4" xfId="49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49" fontId="7" fillId="0" borderId="8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8" fillId="3" borderId="10" xfId="0" applyNumberFormat="1" applyFont="1" applyFill="1" applyBorder="1" applyAlignment="1">
      <alignment vertical="center" shrinkToFit="1"/>
    </xf>
    <xf numFmtId="0" fontId="8" fillId="3" borderId="11" xfId="0" applyNumberFormat="1" applyFont="1" applyFill="1" applyBorder="1" applyAlignment="1">
      <alignment vertical="center" shrinkToFit="1"/>
    </xf>
    <xf numFmtId="49" fontId="6" fillId="3" borderId="12" xfId="0" applyNumberFormat="1" applyFont="1" applyFill="1" applyBorder="1" applyAlignment="1">
      <alignment horizontal="center" vertical="center" shrinkToFit="1"/>
    </xf>
    <xf numFmtId="0" fontId="6" fillId="3" borderId="12" xfId="0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vertical="center" shrinkToFit="1"/>
    </xf>
    <xf numFmtId="9" fontId="6" fillId="3" borderId="12" xfId="0" applyNumberFormat="1" applyFont="1" applyFill="1" applyBorder="1" applyAlignment="1">
      <alignment horizontal="center" vertical="center" shrinkToFit="1"/>
    </xf>
    <xf numFmtId="0" fontId="6" fillId="3" borderId="12" xfId="0" applyNumberFormat="1" applyFont="1" applyFill="1" applyBorder="1" applyAlignment="1">
      <alignment horizontal="center" vertical="center" wrapText="1" shrinkToFi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shrinkToFit="1"/>
    </xf>
    <xf numFmtId="44" fontId="2" fillId="0" borderId="17" xfId="4" applyFont="1" applyFill="1" applyBorder="1" applyAlignment="1">
      <alignment vertical="center" shrinkToFit="1"/>
    </xf>
    <xf numFmtId="44" fontId="2" fillId="0" borderId="17" xfId="4" applyFont="1" applyFill="1" applyBorder="1" applyAlignment="1">
      <alignment horizontal="center" vertical="center" shrinkToFit="1"/>
    </xf>
    <xf numFmtId="0" fontId="6" fillId="3" borderId="18" xfId="0" applyNumberFormat="1" applyFont="1" applyFill="1" applyBorder="1" applyAlignment="1">
      <alignment horizontal="center" vertical="center" wrapText="1" shrinkToFit="1"/>
    </xf>
    <xf numFmtId="0" fontId="6" fillId="3" borderId="19" xfId="0" applyNumberFormat="1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0" fillId="0" borderId="13" xfId="0" applyBorder="1" applyAlignment="1">
      <alignment horizontal="right" vertical="center"/>
    </xf>
    <xf numFmtId="49" fontId="6" fillId="3" borderId="12" xfId="0" applyNumberFormat="1" applyFont="1" applyFill="1" applyBorder="1" applyAlignment="1" quotePrefix="1">
      <alignment horizontal="center" vertical="center" shrinkToFit="1"/>
    </xf>
    <xf numFmtId="0" fontId="6" fillId="3" borderId="12" xfId="0" applyNumberFormat="1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3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0</xdr:colOff>
      <xdr:row>30</xdr:row>
      <xdr:rowOff>95250</xdr:rowOff>
    </xdr:from>
    <xdr:to>
      <xdr:col>15</xdr:col>
      <xdr:colOff>0</xdr:colOff>
      <xdr:row>30</xdr:row>
      <xdr:rowOff>316865</xdr:rowOff>
    </xdr:to>
    <xdr:sp>
      <xdr:nvSpPr>
        <xdr:cNvPr id="2" name="Line 6"/>
        <xdr:cNvSpPr/>
      </xdr:nvSpPr>
      <xdr:spPr>
        <a:xfrm>
          <a:off x="6181725" y="7663815"/>
          <a:ext cx="0" cy="22161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30</xdr:row>
      <xdr:rowOff>76835</xdr:rowOff>
    </xdr:from>
    <xdr:to>
      <xdr:col>15</xdr:col>
      <xdr:colOff>0</xdr:colOff>
      <xdr:row>30</xdr:row>
      <xdr:rowOff>316865</xdr:rowOff>
    </xdr:to>
    <xdr:sp>
      <xdr:nvSpPr>
        <xdr:cNvPr id="3" name="Line 7"/>
        <xdr:cNvSpPr/>
      </xdr:nvSpPr>
      <xdr:spPr>
        <a:xfrm>
          <a:off x="6181725" y="7645400"/>
          <a:ext cx="0" cy="2400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E32"/>
  <sheetViews>
    <sheetView tabSelected="1" workbookViewId="0">
      <pane xSplit="7" ySplit="2" topLeftCell="H13" activePane="bottomRight" state="frozen"/>
      <selection/>
      <selection pane="topRight"/>
      <selection pane="bottomLeft"/>
      <selection pane="bottomRight" activeCell="V29" sqref="V29"/>
    </sheetView>
  </sheetViews>
  <sheetFormatPr defaultColWidth="9" defaultRowHeight="13.5"/>
  <cols>
    <col min="1" max="3" width="4.375" style="4" customWidth="1"/>
    <col min="4" max="4" width="4.75" style="5" customWidth="1"/>
    <col min="5" max="5" width="7.625" style="6" customWidth="1"/>
    <col min="6" max="6" width="8.5" customWidth="1"/>
    <col min="7" max="7" width="12.625" customWidth="1"/>
    <col min="8" max="8" width="9" style="4" customWidth="1"/>
    <col min="9" max="12" width="6.375" customWidth="1"/>
    <col min="13" max="14" width="6.375" hidden="1" customWidth="1"/>
    <col min="15" max="15" width="6.375" style="4" hidden="1" customWidth="1"/>
    <col min="16" max="19" width="6.375" style="4" customWidth="1"/>
    <col min="20" max="20" width="8.5" style="4" customWidth="1"/>
    <col min="21" max="21" width="17.125" customWidth="1"/>
  </cols>
  <sheetData>
    <row r="1" ht="39" customHeight="1" spans="1:2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24.95" customHeight="1" spans="1:21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30" t="s">
        <v>9</v>
      </c>
      <c r="J2" s="31" t="s">
        <v>10</v>
      </c>
      <c r="K2" s="31" t="s">
        <v>11</v>
      </c>
      <c r="L2" s="31" t="s">
        <v>12</v>
      </c>
      <c r="M2" s="30" t="s">
        <v>13</v>
      </c>
      <c r="N2" s="30" t="s">
        <v>14</v>
      </c>
      <c r="O2" s="30" t="s">
        <v>15</v>
      </c>
      <c r="P2" s="32" t="s">
        <v>16</v>
      </c>
      <c r="Q2" s="42" t="s">
        <v>17</v>
      </c>
      <c r="R2" s="43" t="s">
        <v>18</v>
      </c>
      <c r="S2" s="43" t="s">
        <v>19</v>
      </c>
      <c r="T2" s="43" t="s">
        <v>20</v>
      </c>
      <c r="U2" s="30" t="s">
        <v>21</v>
      </c>
    </row>
    <row r="3" s="2" customFormat="1" ht="19" customHeight="1" spans="1:21">
      <c r="A3" s="14">
        <v>1</v>
      </c>
      <c r="B3" s="15" t="s">
        <v>22</v>
      </c>
      <c r="C3" s="15" t="s">
        <v>23</v>
      </c>
      <c r="D3" s="16" t="s">
        <v>24</v>
      </c>
      <c r="E3" s="17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>
        <v>39</v>
      </c>
      <c r="K3" s="18">
        <v>30</v>
      </c>
      <c r="L3" s="33">
        <f>(J3-K3)/J3</f>
        <v>0.230769230769231</v>
      </c>
      <c r="M3" s="34"/>
      <c r="N3" s="35"/>
      <c r="O3" s="34"/>
      <c r="P3" s="34" t="s">
        <v>30</v>
      </c>
      <c r="Q3" s="34" t="s">
        <v>30</v>
      </c>
      <c r="R3" s="36">
        <v>0</v>
      </c>
      <c r="S3" s="36">
        <v>0</v>
      </c>
      <c r="T3" s="44" t="s">
        <v>31</v>
      </c>
      <c r="U3" s="45"/>
    </row>
    <row r="4" s="2" customFormat="1" ht="19" customHeight="1" spans="1:21">
      <c r="A4" s="14">
        <v>2</v>
      </c>
      <c r="B4" s="15" t="s">
        <v>22</v>
      </c>
      <c r="C4" s="15" t="s">
        <v>23</v>
      </c>
      <c r="D4" s="19" t="s">
        <v>24</v>
      </c>
      <c r="E4" s="20" t="s">
        <v>32</v>
      </c>
      <c r="F4" s="21" t="s">
        <v>33</v>
      </c>
      <c r="G4" s="21" t="s">
        <v>34</v>
      </c>
      <c r="H4" s="21" t="s">
        <v>35</v>
      </c>
      <c r="I4" s="18" t="s">
        <v>29</v>
      </c>
      <c r="J4" s="21">
        <v>26</v>
      </c>
      <c r="K4" s="21">
        <v>26</v>
      </c>
      <c r="L4" s="33">
        <f t="shared" ref="L4:L24" si="0">(J4-K4)/J4</f>
        <v>0</v>
      </c>
      <c r="M4" s="36"/>
      <c r="N4" s="37"/>
      <c r="O4" s="36"/>
      <c r="P4" s="34" t="s">
        <v>30</v>
      </c>
      <c r="Q4" s="34" t="s">
        <v>30</v>
      </c>
      <c r="R4" s="36">
        <v>0</v>
      </c>
      <c r="S4" s="36">
        <v>0</v>
      </c>
      <c r="T4" s="44" t="s">
        <v>31</v>
      </c>
      <c r="U4" s="45"/>
    </row>
    <row r="5" s="2" customFormat="1" ht="19" customHeight="1" spans="1:21">
      <c r="A5" s="14">
        <v>3</v>
      </c>
      <c r="B5" s="15" t="s">
        <v>22</v>
      </c>
      <c r="C5" s="15" t="s">
        <v>23</v>
      </c>
      <c r="D5" s="19" t="s">
        <v>24</v>
      </c>
      <c r="E5" s="20" t="s">
        <v>36</v>
      </c>
      <c r="F5" s="21" t="s">
        <v>37</v>
      </c>
      <c r="G5" s="21" t="s">
        <v>38</v>
      </c>
      <c r="H5" s="21" t="s">
        <v>39</v>
      </c>
      <c r="I5" s="18" t="s">
        <v>29</v>
      </c>
      <c r="J5" s="21">
        <v>28</v>
      </c>
      <c r="K5" s="21">
        <v>26</v>
      </c>
      <c r="L5" s="33">
        <f t="shared" si="0"/>
        <v>0.0714285714285714</v>
      </c>
      <c r="M5" s="36"/>
      <c r="N5" s="37"/>
      <c r="O5" s="36"/>
      <c r="P5" s="34" t="s">
        <v>30</v>
      </c>
      <c r="Q5" s="34" t="s">
        <v>30</v>
      </c>
      <c r="R5" s="36">
        <v>0</v>
      </c>
      <c r="S5" s="36">
        <v>0</v>
      </c>
      <c r="T5" s="44" t="s">
        <v>31</v>
      </c>
      <c r="U5" s="45"/>
    </row>
    <row r="6" s="2" customFormat="1" ht="19" customHeight="1" spans="1:21">
      <c r="A6" s="14">
        <v>4</v>
      </c>
      <c r="B6" s="15" t="s">
        <v>22</v>
      </c>
      <c r="C6" s="15" t="s">
        <v>23</v>
      </c>
      <c r="D6" s="19" t="s">
        <v>24</v>
      </c>
      <c r="E6" s="20" t="s">
        <v>40</v>
      </c>
      <c r="F6" s="21" t="s">
        <v>41</v>
      </c>
      <c r="G6" s="21" t="s">
        <v>42</v>
      </c>
      <c r="H6" s="21" t="s">
        <v>43</v>
      </c>
      <c r="I6" s="18" t="s">
        <v>29</v>
      </c>
      <c r="J6" s="21">
        <v>44</v>
      </c>
      <c r="K6" s="21">
        <v>44</v>
      </c>
      <c r="L6" s="33">
        <f t="shared" si="0"/>
        <v>0</v>
      </c>
      <c r="M6" s="38"/>
      <c r="N6" s="39"/>
      <c r="O6" s="38"/>
      <c r="P6" s="34" t="s">
        <v>30</v>
      </c>
      <c r="Q6" s="34" t="s">
        <v>30</v>
      </c>
      <c r="R6" s="36">
        <v>0</v>
      </c>
      <c r="S6" s="36">
        <v>0</v>
      </c>
      <c r="T6" s="44" t="s">
        <v>31</v>
      </c>
      <c r="U6" s="45"/>
    </row>
    <row r="7" s="2" customFormat="1" ht="19" customHeight="1" spans="1:21">
      <c r="A7" s="14">
        <v>5</v>
      </c>
      <c r="B7" s="15" t="s">
        <v>22</v>
      </c>
      <c r="C7" s="15" t="s">
        <v>23</v>
      </c>
      <c r="D7" s="19" t="s">
        <v>24</v>
      </c>
      <c r="E7" s="20" t="s">
        <v>44</v>
      </c>
      <c r="F7" s="21" t="s">
        <v>45</v>
      </c>
      <c r="G7" s="21" t="s">
        <v>46</v>
      </c>
      <c r="H7" s="21" t="s">
        <v>47</v>
      </c>
      <c r="I7" s="18" t="s">
        <v>29</v>
      </c>
      <c r="J7" s="21">
        <v>40</v>
      </c>
      <c r="K7" s="21">
        <v>40</v>
      </c>
      <c r="L7" s="33">
        <f t="shared" si="0"/>
        <v>0</v>
      </c>
      <c r="M7" s="36"/>
      <c r="N7" s="37"/>
      <c r="O7" s="36"/>
      <c r="P7" s="34" t="s">
        <v>30</v>
      </c>
      <c r="Q7" s="34" t="s">
        <v>30</v>
      </c>
      <c r="R7" s="36">
        <v>0</v>
      </c>
      <c r="S7" s="36">
        <v>0</v>
      </c>
      <c r="T7" s="44" t="s">
        <v>31</v>
      </c>
      <c r="U7" s="45"/>
    </row>
    <row r="8" s="2" customFormat="1" ht="19" customHeight="1" spans="1:21">
      <c r="A8" s="14">
        <v>6</v>
      </c>
      <c r="B8" s="15" t="s">
        <v>22</v>
      </c>
      <c r="C8" s="15" t="s">
        <v>23</v>
      </c>
      <c r="D8" s="19" t="s">
        <v>24</v>
      </c>
      <c r="E8" s="20" t="s">
        <v>48</v>
      </c>
      <c r="F8" s="21" t="s">
        <v>49</v>
      </c>
      <c r="G8" s="21" t="s">
        <v>50</v>
      </c>
      <c r="H8" s="21" t="s">
        <v>51</v>
      </c>
      <c r="I8" s="18" t="s">
        <v>29</v>
      </c>
      <c r="J8" s="21">
        <v>39</v>
      </c>
      <c r="K8" s="21">
        <v>37</v>
      </c>
      <c r="L8" s="33">
        <f t="shared" si="0"/>
        <v>0.0512820512820513</v>
      </c>
      <c r="M8" s="36"/>
      <c r="N8" s="37"/>
      <c r="O8" s="36"/>
      <c r="P8" s="34" t="s">
        <v>30</v>
      </c>
      <c r="Q8" s="34" t="s">
        <v>30</v>
      </c>
      <c r="R8" s="36">
        <v>0</v>
      </c>
      <c r="S8" s="36">
        <v>0</v>
      </c>
      <c r="T8" s="44" t="s">
        <v>31</v>
      </c>
      <c r="U8" s="45"/>
    </row>
    <row r="9" s="2" customFormat="1" ht="19" customHeight="1" spans="1:21">
      <c r="A9" s="14">
        <v>7</v>
      </c>
      <c r="B9" s="15" t="s">
        <v>22</v>
      </c>
      <c r="C9" s="15" t="s">
        <v>23</v>
      </c>
      <c r="D9" s="19" t="s">
        <v>24</v>
      </c>
      <c r="E9" s="20" t="s">
        <v>52</v>
      </c>
      <c r="F9" s="21" t="s">
        <v>53</v>
      </c>
      <c r="G9" s="21" t="s">
        <v>54</v>
      </c>
      <c r="H9" s="21" t="s">
        <v>55</v>
      </c>
      <c r="I9" s="18" t="s">
        <v>29</v>
      </c>
      <c r="J9" s="21">
        <v>40</v>
      </c>
      <c r="K9" s="21">
        <v>40</v>
      </c>
      <c r="L9" s="33">
        <f t="shared" si="0"/>
        <v>0</v>
      </c>
      <c r="M9" s="36"/>
      <c r="N9" s="37"/>
      <c r="O9" s="36"/>
      <c r="P9" s="34" t="s">
        <v>30</v>
      </c>
      <c r="Q9" s="34" t="s">
        <v>30</v>
      </c>
      <c r="R9" s="36">
        <v>0</v>
      </c>
      <c r="S9" s="36">
        <v>0</v>
      </c>
      <c r="T9" s="44" t="s">
        <v>31</v>
      </c>
      <c r="U9" s="45"/>
    </row>
    <row r="10" s="2" customFormat="1" ht="19" customHeight="1" spans="1:21">
      <c r="A10" s="14">
        <v>8</v>
      </c>
      <c r="B10" s="15" t="s">
        <v>22</v>
      </c>
      <c r="C10" s="15" t="s">
        <v>23</v>
      </c>
      <c r="D10" s="19" t="s">
        <v>24</v>
      </c>
      <c r="E10" s="20" t="s">
        <v>56</v>
      </c>
      <c r="F10" s="21" t="s">
        <v>57</v>
      </c>
      <c r="G10" s="21" t="s">
        <v>58</v>
      </c>
      <c r="H10" s="21" t="s">
        <v>59</v>
      </c>
      <c r="I10" s="18" t="s">
        <v>29</v>
      </c>
      <c r="J10" s="21">
        <v>31</v>
      </c>
      <c r="K10" s="21">
        <v>30</v>
      </c>
      <c r="L10" s="33">
        <f t="shared" si="0"/>
        <v>0.032258064516129</v>
      </c>
      <c r="M10" s="36"/>
      <c r="N10" s="37"/>
      <c r="O10" s="36"/>
      <c r="P10" s="34" t="s">
        <v>30</v>
      </c>
      <c r="Q10" s="34" t="s">
        <v>30</v>
      </c>
      <c r="R10" s="36">
        <v>0</v>
      </c>
      <c r="S10" s="36">
        <v>0</v>
      </c>
      <c r="T10" s="44" t="s">
        <v>31</v>
      </c>
      <c r="U10" s="45"/>
    </row>
    <row r="11" s="2" customFormat="1" ht="19" customHeight="1" spans="1:21">
      <c r="A11" s="14">
        <v>9</v>
      </c>
      <c r="B11" s="15" t="s">
        <v>22</v>
      </c>
      <c r="C11" s="15" t="s">
        <v>23</v>
      </c>
      <c r="D11" s="19" t="s">
        <v>60</v>
      </c>
      <c r="E11" s="20" t="s">
        <v>25</v>
      </c>
      <c r="F11" s="21" t="s">
        <v>26</v>
      </c>
      <c r="G11" s="21" t="s">
        <v>61</v>
      </c>
      <c r="H11" s="21" t="s">
        <v>28</v>
      </c>
      <c r="I11" s="18" t="s">
        <v>29</v>
      </c>
      <c r="J11" s="21">
        <v>30</v>
      </c>
      <c r="K11" s="21">
        <v>28</v>
      </c>
      <c r="L11" s="33">
        <f t="shared" si="0"/>
        <v>0.0666666666666667</v>
      </c>
      <c r="M11" s="36"/>
      <c r="N11" s="37"/>
      <c r="O11" s="36"/>
      <c r="P11" s="34" t="s">
        <v>30</v>
      </c>
      <c r="Q11" s="34" t="s">
        <v>30</v>
      </c>
      <c r="R11" s="36">
        <v>0</v>
      </c>
      <c r="S11" s="36">
        <v>0</v>
      </c>
      <c r="T11" s="44" t="s">
        <v>31</v>
      </c>
      <c r="U11" s="45"/>
    </row>
    <row r="12" s="2" customFormat="1" ht="19" customHeight="1" spans="1:21">
      <c r="A12" s="14">
        <v>10</v>
      </c>
      <c r="B12" s="15" t="s">
        <v>22</v>
      </c>
      <c r="C12" s="15" t="s">
        <v>23</v>
      </c>
      <c r="D12" s="19" t="s">
        <v>60</v>
      </c>
      <c r="E12" s="20" t="s">
        <v>40</v>
      </c>
      <c r="F12" s="21" t="s">
        <v>62</v>
      </c>
      <c r="G12" s="21" t="s">
        <v>63</v>
      </c>
      <c r="H12" s="21" t="s">
        <v>64</v>
      </c>
      <c r="I12" s="18" t="s">
        <v>29</v>
      </c>
      <c r="J12" s="21">
        <v>41</v>
      </c>
      <c r="K12" s="21">
        <v>39</v>
      </c>
      <c r="L12" s="33">
        <f t="shared" si="0"/>
        <v>0.0487804878048781</v>
      </c>
      <c r="M12" s="36"/>
      <c r="N12" s="37"/>
      <c r="O12" s="36"/>
      <c r="P12" s="34" t="s">
        <v>30</v>
      </c>
      <c r="Q12" s="34" t="s">
        <v>30</v>
      </c>
      <c r="R12" s="36">
        <v>0</v>
      </c>
      <c r="S12" s="36">
        <v>0</v>
      </c>
      <c r="T12" s="44" t="s">
        <v>31</v>
      </c>
      <c r="U12" s="45"/>
    </row>
    <row r="13" s="2" customFormat="1" ht="19" customHeight="1" spans="1:21">
      <c r="A13" s="14">
        <v>11</v>
      </c>
      <c r="B13" s="15" t="s">
        <v>22</v>
      </c>
      <c r="C13" s="15" t="s">
        <v>23</v>
      </c>
      <c r="D13" s="19" t="s">
        <v>60</v>
      </c>
      <c r="E13" s="20" t="s">
        <v>32</v>
      </c>
      <c r="F13" s="21" t="s">
        <v>33</v>
      </c>
      <c r="G13" s="21" t="s">
        <v>38</v>
      </c>
      <c r="H13" s="21" t="s">
        <v>35</v>
      </c>
      <c r="I13" s="18" t="s">
        <v>29</v>
      </c>
      <c r="J13" s="21">
        <v>28</v>
      </c>
      <c r="K13" s="21">
        <v>25</v>
      </c>
      <c r="L13" s="33">
        <f t="shared" si="0"/>
        <v>0.107142857142857</v>
      </c>
      <c r="M13" s="36"/>
      <c r="N13" s="37"/>
      <c r="O13" s="36"/>
      <c r="P13" s="34" t="s">
        <v>30</v>
      </c>
      <c r="Q13" s="34" t="s">
        <v>30</v>
      </c>
      <c r="R13" s="36">
        <v>0</v>
      </c>
      <c r="S13" s="36">
        <v>0</v>
      </c>
      <c r="T13" s="44" t="s">
        <v>31</v>
      </c>
      <c r="U13" s="45"/>
    </row>
    <row r="14" s="2" customFormat="1" ht="19" customHeight="1" spans="1:21">
      <c r="A14" s="14">
        <v>12</v>
      </c>
      <c r="B14" s="15" t="s">
        <v>22</v>
      </c>
      <c r="C14" s="15" t="s">
        <v>23</v>
      </c>
      <c r="D14" s="19" t="s">
        <v>60</v>
      </c>
      <c r="E14" s="20" t="s">
        <v>36</v>
      </c>
      <c r="F14" s="21" t="s">
        <v>37</v>
      </c>
      <c r="G14" s="21" t="s">
        <v>34</v>
      </c>
      <c r="H14" s="21" t="s">
        <v>39</v>
      </c>
      <c r="I14" s="18" t="s">
        <v>29</v>
      </c>
      <c r="J14" s="21">
        <v>26</v>
      </c>
      <c r="K14" s="21">
        <v>26</v>
      </c>
      <c r="L14" s="33">
        <f t="shared" si="0"/>
        <v>0</v>
      </c>
      <c r="M14" s="36"/>
      <c r="N14" s="37"/>
      <c r="O14" s="36"/>
      <c r="P14" s="34" t="s">
        <v>30</v>
      </c>
      <c r="Q14" s="34" t="s">
        <v>30</v>
      </c>
      <c r="R14" s="36">
        <v>0</v>
      </c>
      <c r="S14" s="36">
        <v>0</v>
      </c>
      <c r="T14" s="44" t="s">
        <v>31</v>
      </c>
      <c r="U14" s="46"/>
    </row>
    <row r="15" s="2" customFormat="1" ht="19" customHeight="1" spans="1:21">
      <c r="A15" s="14">
        <v>13</v>
      </c>
      <c r="B15" s="15" t="s">
        <v>22</v>
      </c>
      <c r="C15" s="15" t="s">
        <v>23</v>
      </c>
      <c r="D15" s="19" t="s">
        <v>60</v>
      </c>
      <c r="E15" s="20" t="s">
        <v>44</v>
      </c>
      <c r="F15" s="21" t="s">
        <v>45</v>
      </c>
      <c r="G15" s="21" t="s">
        <v>65</v>
      </c>
      <c r="H15" s="21" t="s">
        <v>47</v>
      </c>
      <c r="I15" s="18" t="s">
        <v>29</v>
      </c>
      <c r="J15" s="21">
        <v>44</v>
      </c>
      <c r="K15" s="21">
        <v>43</v>
      </c>
      <c r="L15" s="33">
        <f t="shared" si="0"/>
        <v>0.0227272727272727</v>
      </c>
      <c r="M15" s="36"/>
      <c r="N15" s="37"/>
      <c r="O15" s="36"/>
      <c r="P15" s="34" t="s">
        <v>30</v>
      </c>
      <c r="Q15" s="34" t="s">
        <v>30</v>
      </c>
      <c r="R15" s="36">
        <v>0</v>
      </c>
      <c r="S15" s="36">
        <v>0</v>
      </c>
      <c r="T15" s="44" t="s">
        <v>31</v>
      </c>
      <c r="U15" s="46"/>
    </row>
    <row r="16" s="2" customFormat="1" ht="19" customHeight="1" spans="1:21">
      <c r="A16" s="14">
        <v>14</v>
      </c>
      <c r="B16" s="15" t="s">
        <v>22</v>
      </c>
      <c r="C16" s="15" t="s">
        <v>23</v>
      </c>
      <c r="D16" s="19" t="s">
        <v>60</v>
      </c>
      <c r="E16" s="20" t="s">
        <v>52</v>
      </c>
      <c r="F16" s="21" t="s">
        <v>53</v>
      </c>
      <c r="G16" s="21" t="s">
        <v>66</v>
      </c>
      <c r="H16" s="21" t="s">
        <v>55</v>
      </c>
      <c r="I16" s="18" t="s">
        <v>29</v>
      </c>
      <c r="J16" s="21">
        <v>42</v>
      </c>
      <c r="K16" s="21">
        <v>41</v>
      </c>
      <c r="L16" s="33">
        <f t="shared" si="0"/>
        <v>0.0238095238095238</v>
      </c>
      <c r="M16" s="36"/>
      <c r="N16" s="37"/>
      <c r="O16" s="36"/>
      <c r="P16" s="34" t="s">
        <v>30</v>
      </c>
      <c r="Q16" s="34" t="s">
        <v>30</v>
      </c>
      <c r="R16" s="36">
        <v>0</v>
      </c>
      <c r="S16" s="36">
        <v>0</v>
      </c>
      <c r="T16" s="44" t="s">
        <v>31</v>
      </c>
      <c r="U16" s="45"/>
    </row>
    <row r="17" s="2" customFormat="1" ht="19" customHeight="1" spans="1:21">
      <c r="A17" s="14">
        <v>15</v>
      </c>
      <c r="B17" s="15" t="s">
        <v>22</v>
      </c>
      <c r="C17" s="15" t="s">
        <v>23</v>
      </c>
      <c r="D17" s="19" t="s">
        <v>60</v>
      </c>
      <c r="E17" s="20" t="s">
        <v>56</v>
      </c>
      <c r="F17" s="21" t="s">
        <v>57</v>
      </c>
      <c r="G17" s="21" t="s">
        <v>67</v>
      </c>
      <c r="H17" s="21" t="s">
        <v>59</v>
      </c>
      <c r="I17" s="18" t="s">
        <v>29</v>
      </c>
      <c r="J17" s="21">
        <v>34</v>
      </c>
      <c r="K17" s="21">
        <v>33</v>
      </c>
      <c r="L17" s="33">
        <f t="shared" si="0"/>
        <v>0.0294117647058824</v>
      </c>
      <c r="M17" s="36"/>
      <c r="N17" s="37"/>
      <c r="O17" s="36"/>
      <c r="P17" s="34" t="s">
        <v>30</v>
      </c>
      <c r="Q17" s="34" t="s">
        <v>30</v>
      </c>
      <c r="R17" s="36">
        <v>0</v>
      </c>
      <c r="S17" s="36">
        <v>0</v>
      </c>
      <c r="T17" s="44" t="s">
        <v>31</v>
      </c>
      <c r="U17" s="45"/>
    </row>
    <row r="18" s="2" customFormat="1" ht="19" customHeight="1" spans="1:21">
      <c r="A18" s="14">
        <v>16</v>
      </c>
      <c r="B18" s="15" t="s">
        <v>22</v>
      </c>
      <c r="C18" s="15" t="s">
        <v>23</v>
      </c>
      <c r="D18" s="19" t="s">
        <v>60</v>
      </c>
      <c r="E18" s="20" t="s">
        <v>68</v>
      </c>
      <c r="F18" s="21" t="s">
        <v>69</v>
      </c>
      <c r="G18" s="21" t="s">
        <v>70</v>
      </c>
      <c r="H18" s="21" t="s">
        <v>71</v>
      </c>
      <c r="I18" s="18" t="s">
        <v>29</v>
      </c>
      <c r="J18" s="21">
        <v>40</v>
      </c>
      <c r="K18" s="21">
        <v>39</v>
      </c>
      <c r="L18" s="33">
        <f t="shared" si="0"/>
        <v>0.025</v>
      </c>
      <c r="M18" s="36"/>
      <c r="N18" s="37"/>
      <c r="O18" s="36"/>
      <c r="P18" s="34" t="s">
        <v>30</v>
      </c>
      <c r="Q18" s="34" t="s">
        <v>30</v>
      </c>
      <c r="R18" s="36">
        <v>0</v>
      </c>
      <c r="S18" s="36">
        <v>0</v>
      </c>
      <c r="T18" s="44" t="s">
        <v>31</v>
      </c>
      <c r="U18" s="45"/>
    </row>
    <row r="19" s="2" customFormat="1" ht="19" customHeight="1" spans="1:21">
      <c r="A19" s="14">
        <v>17</v>
      </c>
      <c r="B19" s="15" t="s">
        <v>22</v>
      </c>
      <c r="C19" s="15" t="s">
        <v>23</v>
      </c>
      <c r="D19" s="19" t="s">
        <v>60</v>
      </c>
      <c r="E19" s="20" t="s">
        <v>72</v>
      </c>
      <c r="F19" s="21" t="s">
        <v>73</v>
      </c>
      <c r="G19" s="21" t="s">
        <v>74</v>
      </c>
      <c r="H19" s="21" t="s">
        <v>75</v>
      </c>
      <c r="I19" s="18" t="s">
        <v>29</v>
      </c>
      <c r="J19" s="21">
        <v>41</v>
      </c>
      <c r="K19" s="21">
        <v>41</v>
      </c>
      <c r="L19" s="33">
        <f t="shared" si="0"/>
        <v>0</v>
      </c>
      <c r="M19" s="36"/>
      <c r="N19" s="37"/>
      <c r="O19" s="36"/>
      <c r="P19" s="34" t="s">
        <v>30</v>
      </c>
      <c r="Q19" s="34" t="s">
        <v>30</v>
      </c>
      <c r="R19" s="36">
        <v>0</v>
      </c>
      <c r="S19" s="36">
        <v>0</v>
      </c>
      <c r="T19" s="44" t="s">
        <v>31</v>
      </c>
      <c r="U19" s="45"/>
    </row>
    <row r="20" s="2" customFormat="1" ht="19" customHeight="1" spans="1:21">
      <c r="A20" s="14">
        <v>18</v>
      </c>
      <c r="B20" s="15" t="s">
        <v>22</v>
      </c>
      <c r="C20" s="15" t="s">
        <v>23</v>
      </c>
      <c r="D20" s="19" t="s">
        <v>76</v>
      </c>
      <c r="E20" s="20" t="s">
        <v>77</v>
      </c>
      <c r="F20" s="21" t="s">
        <v>62</v>
      </c>
      <c r="G20" s="21" t="s">
        <v>54</v>
      </c>
      <c r="H20" s="21" t="s">
        <v>78</v>
      </c>
      <c r="I20" s="18" t="s">
        <v>29</v>
      </c>
      <c r="J20" s="21">
        <v>40</v>
      </c>
      <c r="K20" s="21">
        <v>40</v>
      </c>
      <c r="L20" s="33">
        <f t="shared" si="0"/>
        <v>0</v>
      </c>
      <c r="M20" s="36"/>
      <c r="N20" s="37"/>
      <c r="O20" s="36"/>
      <c r="P20" s="34" t="s">
        <v>30</v>
      </c>
      <c r="Q20" s="34" t="s">
        <v>30</v>
      </c>
      <c r="R20" s="36">
        <v>0</v>
      </c>
      <c r="S20" s="36">
        <v>0</v>
      </c>
      <c r="T20" s="44" t="s">
        <v>31</v>
      </c>
      <c r="U20" s="45"/>
    </row>
    <row r="21" s="2" customFormat="1" ht="19" customHeight="1" spans="1:21">
      <c r="A21" s="14">
        <v>19</v>
      </c>
      <c r="B21" s="15" t="s">
        <v>22</v>
      </c>
      <c r="C21" s="15" t="s">
        <v>23</v>
      </c>
      <c r="D21" s="19" t="s">
        <v>76</v>
      </c>
      <c r="E21" s="20" t="s">
        <v>52</v>
      </c>
      <c r="F21" s="21" t="s">
        <v>53</v>
      </c>
      <c r="G21" s="21" t="s">
        <v>79</v>
      </c>
      <c r="H21" s="21" t="s">
        <v>55</v>
      </c>
      <c r="I21" s="18" t="s">
        <v>29</v>
      </c>
      <c r="J21" s="21">
        <v>42</v>
      </c>
      <c r="K21" s="21">
        <v>42</v>
      </c>
      <c r="L21" s="33">
        <f t="shared" si="0"/>
        <v>0</v>
      </c>
      <c r="M21" s="36"/>
      <c r="N21" s="37"/>
      <c r="O21" s="36"/>
      <c r="P21" s="34" t="s">
        <v>30</v>
      </c>
      <c r="Q21" s="34" t="s">
        <v>30</v>
      </c>
      <c r="R21" s="36">
        <v>0</v>
      </c>
      <c r="S21" s="36">
        <v>0</v>
      </c>
      <c r="T21" s="44" t="s">
        <v>31</v>
      </c>
      <c r="U21" s="45"/>
    </row>
    <row r="22" s="2" customFormat="1" ht="19" customHeight="1" spans="1:21">
      <c r="A22" s="14">
        <v>20</v>
      </c>
      <c r="B22" s="15" t="s">
        <v>22</v>
      </c>
      <c r="C22" s="15" t="s">
        <v>23</v>
      </c>
      <c r="D22" s="19" t="s">
        <v>76</v>
      </c>
      <c r="E22" s="20" t="s">
        <v>80</v>
      </c>
      <c r="F22" s="21" t="s">
        <v>69</v>
      </c>
      <c r="G22" s="21" t="s">
        <v>74</v>
      </c>
      <c r="H22" s="21" t="s">
        <v>71</v>
      </c>
      <c r="I22" s="18" t="s">
        <v>29</v>
      </c>
      <c r="J22" s="21">
        <v>41</v>
      </c>
      <c r="K22" s="21">
        <v>41</v>
      </c>
      <c r="L22" s="33">
        <f t="shared" si="0"/>
        <v>0</v>
      </c>
      <c r="M22" s="36"/>
      <c r="N22" s="37"/>
      <c r="O22" s="36"/>
      <c r="P22" s="34" t="s">
        <v>30</v>
      </c>
      <c r="Q22" s="34" t="s">
        <v>30</v>
      </c>
      <c r="R22" s="36">
        <v>0</v>
      </c>
      <c r="S22" s="36">
        <v>0</v>
      </c>
      <c r="T22" s="44" t="s">
        <v>31</v>
      </c>
      <c r="U22" s="45"/>
    </row>
    <row r="23" s="2" customFormat="1" ht="19" customHeight="1" spans="1:21">
      <c r="A23" s="14">
        <v>22</v>
      </c>
      <c r="B23" s="15" t="s">
        <v>22</v>
      </c>
      <c r="C23" s="15" t="s">
        <v>23</v>
      </c>
      <c r="D23" s="19" t="s">
        <v>76</v>
      </c>
      <c r="E23" s="20" t="s">
        <v>40</v>
      </c>
      <c r="F23" s="21" t="s">
        <v>81</v>
      </c>
      <c r="G23" s="21" t="s">
        <v>82</v>
      </c>
      <c r="H23" s="21" t="s">
        <v>83</v>
      </c>
      <c r="I23" s="18" t="s">
        <v>29</v>
      </c>
      <c r="J23" s="21">
        <v>41</v>
      </c>
      <c r="K23" s="21">
        <v>41</v>
      </c>
      <c r="L23" s="33">
        <f t="shared" si="0"/>
        <v>0</v>
      </c>
      <c r="M23" s="36"/>
      <c r="N23" s="37"/>
      <c r="O23" s="36"/>
      <c r="P23" s="34" t="s">
        <v>30</v>
      </c>
      <c r="Q23" s="34" t="s">
        <v>30</v>
      </c>
      <c r="R23" s="36">
        <v>0</v>
      </c>
      <c r="S23" s="36">
        <v>0</v>
      </c>
      <c r="T23" s="44" t="s">
        <v>31</v>
      </c>
      <c r="U23" s="45"/>
    </row>
    <row r="24" s="2" customFormat="1" ht="19" customHeight="1" spans="1:21">
      <c r="A24" s="14">
        <v>23</v>
      </c>
      <c r="B24" s="15" t="s">
        <v>22</v>
      </c>
      <c r="C24" s="15" t="s">
        <v>23</v>
      </c>
      <c r="D24" s="19" t="s">
        <v>76</v>
      </c>
      <c r="E24" s="20" t="s">
        <v>84</v>
      </c>
      <c r="F24" s="21" t="s">
        <v>85</v>
      </c>
      <c r="G24" s="21" t="s">
        <v>66</v>
      </c>
      <c r="H24" s="21" t="s">
        <v>86</v>
      </c>
      <c r="I24" s="18" t="s">
        <v>29</v>
      </c>
      <c r="J24" s="21">
        <v>42</v>
      </c>
      <c r="K24" s="21">
        <v>41</v>
      </c>
      <c r="L24" s="33">
        <f t="shared" si="0"/>
        <v>0.0238095238095238</v>
      </c>
      <c r="M24" s="36"/>
      <c r="N24" s="37"/>
      <c r="O24" s="36"/>
      <c r="P24" s="34" t="s">
        <v>30</v>
      </c>
      <c r="Q24" s="34" t="s">
        <v>30</v>
      </c>
      <c r="R24" s="36">
        <v>0</v>
      </c>
      <c r="S24" s="36">
        <v>0</v>
      </c>
      <c r="T24" s="44" t="s">
        <v>31</v>
      </c>
      <c r="U24" s="45"/>
    </row>
    <row r="25" s="2" customFormat="1" ht="19" customHeight="1" spans="1:21">
      <c r="A25" s="14">
        <v>24</v>
      </c>
      <c r="B25" s="15" t="s">
        <v>22</v>
      </c>
      <c r="C25" s="15" t="s">
        <v>23</v>
      </c>
      <c r="D25" s="19" t="s">
        <v>76</v>
      </c>
      <c r="E25" s="20" t="s">
        <v>87</v>
      </c>
      <c r="F25" s="21" t="s">
        <v>73</v>
      </c>
      <c r="G25" s="21" t="s">
        <v>70</v>
      </c>
      <c r="H25" s="21" t="s">
        <v>88</v>
      </c>
      <c r="I25" s="18" t="s">
        <v>29</v>
      </c>
      <c r="J25" s="21">
        <v>40</v>
      </c>
      <c r="K25" s="21">
        <v>40</v>
      </c>
      <c r="L25" s="33">
        <f t="shared" ref="L25:L30" si="1">(J25-K25)/J25</f>
        <v>0</v>
      </c>
      <c r="M25" s="36"/>
      <c r="N25" s="37"/>
      <c r="O25" s="36"/>
      <c r="P25" s="34" t="s">
        <v>30</v>
      </c>
      <c r="Q25" s="34" t="s">
        <v>30</v>
      </c>
      <c r="R25" s="36">
        <v>0</v>
      </c>
      <c r="S25" s="36">
        <v>0</v>
      </c>
      <c r="T25" s="44" t="s">
        <v>31</v>
      </c>
      <c r="U25" s="45"/>
    </row>
    <row r="26" s="2" customFormat="1" ht="19" customHeight="1" spans="1:21">
      <c r="A26" s="14">
        <v>25</v>
      </c>
      <c r="B26" s="15" t="s">
        <v>22</v>
      </c>
      <c r="C26" s="15" t="s">
        <v>23</v>
      </c>
      <c r="D26" s="19" t="s">
        <v>76</v>
      </c>
      <c r="E26" s="20" t="s">
        <v>89</v>
      </c>
      <c r="F26" s="21" t="s">
        <v>90</v>
      </c>
      <c r="G26" s="21"/>
      <c r="H26" s="21" t="s">
        <v>91</v>
      </c>
      <c r="I26" s="18" t="s">
        <v>29</v>
      </c>
      <c r="J26" s="21">
        <v>95</v>
      </c>
      <c r="K26" s="21">
        <v>95</v>
      </c>
      <c r="L26" s="33">
        <f t="shared" si="1"/>
        <v>0</v>
      </c>
      <c r="M26" s="36"/>
      <c r="N26" s="37"/>
      <c r="O26" s="36"/>
      <c r="P26" s="34" t="s">
        <v>30</v>
      </c>
      <c r="Q26" s="34" t="s">
        <v>30</v>
      </c>
      <c r="R26" s="36">
        <v>0</v>
      </c>
      <c r="S26" s="36">
        <v>0</v>
      </c>
      <c r="T26" s="44" t="s">
        <v>31</v>
      </c>
      <c r="U26" s="46" t="s">
        <v>92</v>
      </c>
    </row>
    <row r="27" s="2" customFormat="1" ht="19" customHeight="1" spans="1:21">
      <c r="A27" s="14">
        <v>26</v>
      </c>
      <c r="B27" s="15" t="s">
        <v>22</v>
      </c>
      <c r="C27" s="15" t="s">
        <v>23</v>
      </c>
      <c r="D27" s="19" t="s">
        <v>93</v>
      </c>
      <c r="E27" s="20" t="s">
        <v>94</v>
      </c>
      <c r="F27" s="21" t="s">
        <v>95</v>
      </c>
      <c r="G27" s="21" t="s">
        <v>70</v>
      </c>
      <c r="H27" s="21" t="s">
        <v>96</v>
      </c>
      <c r="I27" s="18" t="s">
        <v>29</v>
      </c>
      <c r="J27" s="21">
        <v>40</v>
      </c>
      <c r="K27" s="21">
        <v>36</v>
      </c>
      <c r="L27" s="33">
        <f t="shared" si="1"/>
        <v>0.1</v>
      </c>
      <c r="M27" s="36"/>
      <c r="N27" s="37"/>
      <c r="O27" s="36"/>
      <c r="P27" s="34" t="s">
        <v>30</v>
      </c>
      <c r="Q27" s="34" t="s">
        <v>30</v>
      </c>
      <c r="R27" s="36">
        <v>0</v>
      </c>
      <c r="S27" s="36">
        <v>0</v>
      </c>
      <c r="T27" s="44" t="s">
        <v>31</v>
      </c>
      <c r="U27" s="46"/>
    </row>
    <row r="28" s="2" customFormat="1" ht="19" customHeight="1" spans="1:21">
      <c r="A28" s="14">
        <v>27</v>
      </c>
      <c r="B28" s="15" t="s">
        <v>22</v>
      </c>
      <c r="C28" s="15" t="s">
        <v>23</v>
      </c>
      <c r="D28" s="19" t="s">
        <v>93</v>
      </c>
      <c r="E28" s="20" t="s">
        <v>40</v>
      </c>
      <c r="F28" s="21" t="s">
        <v>81</v>
      </c>
      <c r="G28" s="21" t="s">
        <v>54</v>
      </c>
      <c r="H28" s="21" t="s">
        <v>83</v>
      </c>
      <c r="I28" s="18" t="s">
        <v>29</v>
      </c>
      <c r="J28" s="21">
        <v>40</v>
      </c>
      <c r="K28" s="21">
        <v>40</v>
      </c>
      <c r="L28" s="33">
        <f t="shared" si="1"/>
        <v>0</v>
      </c>
      <c r="M28" s="36"/>
      <c r="N28" s="37"/>
      <c r="O28" s="36"/>
      <c r="P28" s="34" t="s">
        <v>30</v>
      </c>
      <c r="Q28" s="34" t="s">
        <v>30</v>
      </c>
      <c r="R28" s="36">
        <v>0</v>
      </c>
      <c r="S28" s="36">
        <v>0</v>
      </c>
      <c r="T28" s="44" t="s">
        <v>31</v>
      </c>
      <c r="U28" s="45"/>
    </row>
    <row r="29" s="2" customFormat="1" ht="19" customHeight="1" spans="1:21">
      <c r="A29" s="14">
        <v>28</v>
      </c>
      <c r="B29" s="15" t="s">
        <v>22</v>
      </c>
      <c r="C29" s="15" t="s">
        <v>23</v>
      </c>
      <c r="D29" s="19" t="s">
        <v>93</v>
      </c>
      <c r="E29" s="20" t="s">
        <v>84</v>
      </c>
      <c r="F29" s="21" t="s">
        <v>85</v>
      </c>
      <c r="G29" s="21" t="s">
        <v>79</v>
      </c>
      <c r="H29" s="21" t="s">
        <v>86</v>
      </c>
      <c r="I29" s="18" t="s">
        <v>29</v>
      </c>
      <c r="J29" s="21">
        <v>42</v>
      </c>
      <c r="K29" s="21">
        <v>42</v>
      </c>
      <c r="L29" s="33">
        <f t="shared" si="1"/>
        <v>0</v>
      </c>
      <c r="M29" s="36"/>
      <c r="N29" s="37"/>
      <c r="O29" s="36"/>
      <c r="P29" s="34" t="s">
        <v>30</v>
      </c>
      <c r="Q29" s="34" t="s">
        <v>30</v>
      </c>
      <c r="R29" s="36">
        <v>0</v>
      </c>
      <c r="S29" s="36">
        <v>0</v>
      </c>
      <c r="T29" s="44" t="s">
        <v>31</v>
      </c>
      <c r="U29" s="45"/>
    </row>
    <row r="30" s="2" customFormat="1" ht="19" customHeight="1" spans="1:21">
      <c r="A30" s="14">
        <v>29</v>
      </c>
      <c r="B30" s="15" t="s">
        <v>22</v>
      </c>
      <c r="C30" s="15" t="s">
        <v>23</v>
      </c>
      <c r="D30" s="19" t="s">
        <v>93</v>
      </c>
      <c r="E30" s="20" t="s">
        <v>87</v>
      </c>
      <c r="F30" s="21" t="s">
        <v>73</v>
      </c>
      <c r="G30" s="21" t="s">
        <v>82</v>
      </c>
      <c r="H30" s="21" t="s">
        <v>88</v>
      </c>
      <c r="I30" s="18" t="s">
        <v>29</v>
      </c>
      <c r="J30" s="21">
        <v>41</v>
      </c>
      <c r="K30" s="21">
        <v>41</v>
      </c>
      <c r="L30" s="33">
        <f t="shared" si="1"/>
        <v>0</v>
      </c>
      <c r="M30" s="36"/>
      <c r="N30" s="37"/>
      <c r="O30" s="36"/>
      <c r="P30" s="34" t="s">
        <v>30</v>
      </c>
      <c r="Q30" s="34" t="s">
        <v>30</v>
      </c>
      <c r="R30" s="36">
        <v>0</v>
      </c>
      <c r="S30" s="36">
        <v>0</v>
      </c>
      <c r="T30" s="44" t="s">
        <v>31</v>
      </c>
      <c r="U30" s="45"/>
    </row>
    <row r="31" s="3" customFormat="1" ht="24.95" customHeight="1" spans="1:213">
      <c r="A31" s="22" t="s">
        <v>97</v>
      </c>
      <c r="B31" s="23"/>
      <c r="C31" s="23"/>
      <c r="D31" s="51" t="s">
        <v>98</v>
      </c>
      <c r="E31" s="25" t="s">
        <v>99</v>
      </c>
      <c r="F31" s="25">
        <v>17</v>
      </c>
      <c r="G31" s="52" t="s">
        <v>98</v>
      </c>
      <c r="H31" s="52" t="s">
        <v>98</v>
      </c>
      <c r="I31" s="52" t="s">
        <v>98</v>
      </c>
      <c r="J31" s="25">
        <f>SUM(J6:J30)</f>
        <v>1024</v>
      </c>
      <c r="K31" s="25">
        <f>SUM(K6:K30)</f>
        <v>1005</v>
      </c>
      <c r="L31" s="40">
        <f>(J31-K31)/J31</f>
        <v>0.0185546875</v>
      </c>
      <c r="M31" s="25" t="s">
        <v>100</v>
      </c>
      <c r="N31" s="25" t="s">
        <v>101</v>
      </c>
      <c r="O31" s="41" t="s">
        <v>102</v>
      </c>
      <c r="P31" s="41" t="s">
        <v>103</v>
      </c>
      <c r="Q31" s="41" t="s">
        <v>103</v>
      </c>
      <c r="R31" s="25" t="s">
        <v>101</v>
      </c>
      <c r="S31" s="41" t="s">
        <v>102</v>
      </c>
      <c r="T31" s="47"/>
      <c r="U31" s="48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</row>
    <row r="32" ht="14.25" customHeight="1" spans="1:21">
      <c r="A32" s="26" t="s">
        <v>104</v>
      </c>
      <c r="B32" s="26"/>
      <c r="C32" s="26"/>
      <c r="D32" s="27"/>
      <c r="E32" s="26"/>
      <c r="F32" s="26"/>
      <c r="G32" s="28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50" t="s">
        <v>105</v>
      </c>
      <c r="S32" s="50"/>
      <c r="T32" s="50"/>
      <c r="U32" s="50"/>
    </row>
  </sheetData>
  <autoFilter ref="A2:HE32"/>
  <mergeCells count="3">
    <mergeCell ref="A1:U1"/>
    <mergeCell ref="A32:F32"/>
    <mergeCell ref="R32:U32"/>
  </mergeCells>
  <printOptions horizontalCentered="1"/>
  <pageMargins left="0.354166666666667" right="0.354166666666667" top="0.118055555555556" bottom="0.511805555555556" header="0.15625" footer="0.0777777777777778"/>
  <pageSetup paperSize="9" orientation="landscape" horizontalDpi="600" verticalDpi="600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2016-02-28T09:55:00Z</dcterms:created>
  <dcterms:modified xsi:type="dcterms:W3CDTF">2016-03-03T09:06:18Z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