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55" windowHeight="8895" activeTab="0"/>
  </bookViews>
  <sheets>
    <sheet name="录聘人员" sheetId="1" r:id="rId1"/>
  </sheets>
  <definedNames>
    <definedName name="_xlnm._FilterDatabase" localSheetId="0" hidden="1">'录聘人员'!$A$1:$S$14</definedName>
    <definedName name="_xlnm.Print_Titles" localSheetId="0">'录聘人员'!$1:$1</definedName>
  </definedNames>
  <calcPr fullCalcOnLoad="1"/>
</workbook>
</file>

<file path=xl/sharedStrings.xml><?xml version="1.0" encoding="utf-8"?>
<sst xmlns="http://schemas.openxmlformats.org/spreadsheetml/2006/main" count="151" uniqueCount="97">
  <si>
    <t>姓__名</t>
  </si>
  <si>
    <t>性别</t>
  </si>
  <si>
    <t>出生年月</t>
  </si>
  <si>
    <t>学位</t>
  </si>
  <si>
    <t>硕士毕业学校及专业</t>
  </si>
  <si>
    <t>应聘岗位</t>
  </si>
  <si>
    <t>电话</t>
  </si>
  <si>
    <t>准考证号</t>
  </si>
  <si>
    <t>女</t>
  </si>
  <si>
    <t>硕士</t>
  </si>
  <si>
    <t>男</t>
  </si>
  <si>
    <t>辅导员（男）</t>
  </si>
  <si>
    <t>1988-07</t>
  </si>
  <si>
    <t>1987-09</t>
  </si>
  <si>
    <t>魏建生</t>
  </si>
  <si>
    <t>1989-01</t>
  </si>
  <si>
    <t>广东韶关学院-思想政治教育</t>
  </si>
  <si>
    <t>海南师范大学-思想政治教育</t>
  </si>
  <si>
    <t>hszp201407008</t>
  </si>
  <si>
    <t>郑伟民</t>
  </si>
  <si>
    <t xml:space="preserve">   南阳师范学院、法学</t>
  </si>
  <si>
    <t xml:space="preserve"> 海南大学、宪法学与行政法学</t>
  </si>
  <si>
    <t>hszp201407016</t>
  </si>
  <si>
    <t>1987-10</t>
  </si>
  <si>
    <t>张亚楠</t>
  </si>
  <si>
    <t>1985-08</t>
  </si>
  <si>
    <t>衡水学院 英语教育</t>
  </si>
  <si>
    <t>海南大学 中共党史</t>
  </si>
  <si>
    <t>hszp201407026</t>
  </si>
  <si>
    <t>周宝民</t>
  </si>
  <si>
    <t>1988-12</t>
  </si>
  <si>
    <t>郑州大学，计算机科学与技术专业</t>
  </si>
  <si>
    <t>海南师范大学，教育硕士</t>
  </si>
  <si>
    <t>hszp201407051</t>
  </si>
  <si>
    <t>林智</t>
  </si>
  <si>
    <t>1988-01</t>
  </si>
  <si>
    <t>中南林业科技大学 土地资源管理</t>
  </si>
  <si>
    <t>海南师范大学 自然地理学</t>
  </si>
  <si>
    <t>hszp201407052</t>
  </si>
  <si>
    <t>王万翔</t>
  </si>
  <si>
    <t>1985-04</t>
  </si>
  <si>
    <t>陇东学院汉语言文学</t>
  </si>
  <si>
    <t>海南师范大学比较文学与世界文学</t>
  </si>
  <si>
    <t>hszp201407072</t>
  </si>
  <si>
    <t>辅导员（女）</t>
  </si>
  <si>
    <t>1989-08</t>
  </si>
  <si>
    <t>胡君</t>
  </si>
  <si>
    <t>海南师范大学数学与应用数学</t>
  </si>
  <si>
    <t>海南师范大学学科教学（数学）</t>
  </si>
  <si>
    <t>hszp201407109</t>
  </si>
  <si>
    <t>申明远</t>
  </si>
  <si>
    <t>海南师范大学思想政治教育</t>
  </si>
  <si>
    <t>海南师范大学马克思主义中国化研究</t>
  </si>
  <si>
    <t>hszp201407115</t>
  </si>
  <si>
    <t>陈梦</t>
  </si>
  <si>
    <t>海南大学外国语学院英语专业</t>
  </si>
  <si>
    <t>海南大学外国语学院英语语言文学专业</t>
  </si>
  <si>
    <t>hszp201407141</t>
  </si>
  <si>
    <t>潘富赟</t>
  </si>
  <si>
    <t>西北大学     食品科学与工程</t>
  </si>
  <si>
    <t>云南农业大学 食品科学</t>
  </si>
  <si>
    <t>hszp201407202</t>
  </si>
  <si>
    <t>青志敏</t>
  </si>
  <si>
    <t>湘潭大学 行政管理</t>
  </si>
  <si>
    <t>华东师范大学 行政管理</t>
  </si>
  <si>
    <t>hszp201407233</t>
  </si>
  <si>
    <t>郭亚平</t>
  </si>
  <si>
    <t>1986-12</t>
  </si>
  <si>
    <t>南昌大学 法学-医学法学方向</t>
  </si>
  <si>
    <t>中南财经政法大学 刑法学</t>
  </si>
  <si>
    <t>hszp201407297</t>
  </si>
  <si>
    <t>本科毕业学校及专业</t>
  </si>
  <si>
    <t>0104</t>
  </si>
  <si>
    <t>0112</t>
  </si>
  <si>
    <t>0115</t>
  </si>
  <si>
    <t>0124</t>
  </si>
  <si>
    <t>0125</t>
  </si>
  <si>
    <t>0132</t>
  </si>
  <si>
    <t>0156</t>
  </si>
  <si>
    <t>0161</t>
  </si>
  <si>
    <t>0230</t>
  </si>
  <si>
    <t>0244</t>
  </si>
  <si>
    <t>0275</t>
  </si>
  <si>
    <t>0201</t>
  </si>
  <si>
    <t>笔试地点</t>
  </si>
  <si>
    <t>田家炳教104</t>
  </si>
  <si>
    <t>笔试成绩</t>
  </si>
  <si>
    <t>机试成绩</t>
  </si>
  <si>
    <t>备注</t>
  </si>
  <si>
    <t>第一轮综合成绩（笔试40%+机试10%）</t>
  </si>
  <si>
    <t>最终成绩</t>
  </si>
  <si>
    <t>最终名次</t>
  </si>
  <si>
    <t>面试成绩百分制</t>
  </si>
  <si>
    <t>座位号</t>
  </si>
  <si>
    <t>面试成绩50%</t>
  </si>
  <si>
    <t>田家炳教103</t>
  </si>
  <si>
    <t>拟录聘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</si>
</sst>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 quotePrefix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shrinkToFit="1"/>
    </xf>
    <xf numFmtId="0" fontId="0" fillId="0" borderId="11" xfId="0" applyFont="1" applyFill="1" applyBorder="1" applyAlignment="1" quotePrefix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49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B1">
      <selection activeCell="N15" sqref="N15"/>
    </sheetView>
  </sheetViews>
  <sheetFormatPr defaultColWidth="9.00390625" defaultRowHeight="25.5" customHeight="1"/>
  <cols>
    <col min="1" max="1" width="6.75390625" style="3" hidden="1" customWidth="1"/>
    <col min="2" max="2" width="8.50390625" style="3" customWidth="1"/>
    <col min="3" max="3" width="11.75390625" style="3" customWidth="1"/>
    <col min="4" max="4" width="4.25390625" style="3" customWidth="1"/>
    <col min="5" max="6" width="9.00390625" style="3" hidden="1" customWidth="1"/>
    <col min="7" max="7" width="18.75390625" style="3" hidden="1" customWidth="1"/>
    <col min="8" max="8" width="32.125" style="3" hidden="1" customWidth="1"/>
    <col min="9" max="9" width="7.625" style="7" customWidth="1"/>
    <col min="10" max="10" width="12.625" style="3" hidden="1" customWidth="1"/>
    <col min="11" max="11" width="14.875" style="7" hidden="1" customWidth="1"/>
    <col min="12" max="12" width="5.75390625" style="3" customWidth="1"/>
    <col min="13" max="13" width="5.375" style="3" customWidth="1"/>
    <col min="14" max="14" width="11.625" style="3" customWidth="1"/>
    <col min="15" max="16" width="7.50390625" style="3" customWidth="1"/>
    <col min="17" max="17" width="6.75390625" style="3" customWidth="1"/>
    <col min="18" max="18" width="5.75390625" style="11" customWidth="1"/>
    <col min="19" max="19" width="7.25390625" style="7" customWidth="1"/>
    <col min="20" max="16384" width="9.00390625" style="3" customWidth="1"/>
  </cols>
  <sheetData>
    <row r="1" spans="1:19" s="15" customFormat="1" ht="43.5" customHeight="1">
      <c r="A1" s="12" t="s">
        <v>93</v>
      </c>
      <c r="B1" s="12" t="s">
        <v>0</v>
      </c>
      <c r="C1" s="12" t="s">
        <v>7</v>
      </c>
      <c r="D1" s="12" t="s">
        <v>1</v>
      </c>
      <c r="E1" s="8" t="s">
        <v>2</v>
      </c>
      <c r="F1" s="8" t="s">
        <v>3</v>
      </c>
      <c r="G1" s="9" t="s">
        <v>71</v>
      </c>
      <c r="H1" s="9" t="s">
        <v>4</v>
      </c>
      <c r="I1" s="16" t="s">
        <v>5</v>
      </c>
      <c r="J1" s="9" t="s">
        <v>6</v>
      </c>
      <c r="K1" s="10" t="s">
        <v>84</v>
      </c>
      <c r="L1" s="13" t="s">
        <v>86</v>
      </c>
      <c r="M1" s="13" t="s">
        <v>87</v>
      </c>
      <c r="N1" s="13" t="s">
        <v>89</v>
      </c>
      <c r="O1" s="13" t="s">
        <v>92</v>
      </c>
      <c r="P1" s="13" t="s">
        <v>94</v>
      </c>
      <c r="Q1" s="13" t="s">
        <v>90</v>
      </c>
      <c r="R1" s="13" t="s">
        <v>91</v>
      </c>
      <c r="S1" s="14" t="s">
        <v>88</v>
      </c>
    </row>
    <row r="2" spans="1:19" ht="25.5" customHeight="1">
      <c r="A2" s="4" t="s">
        <v>83</v>
      </c>
      <c r="B2" s="1" t="s">
        <v>54</v>
      </c>
      <c r="C2" s="1" t="s">
        <v>57</v>
      </c>
      <c r="D2" s="1" t="s">
        <v>8</v>
      </c>
      <c r="E2" s="26" t="s">
        <v>45</v>
      </c>
      <c r="F2" s="2" t="s">
        <v>9</v>
      </c>
      <c r="G2" s="2" t="s">
        <v>55</v>
      </c>
      <c r="H2" s="2" t="s">
        <v>56</v>
      </c>
      <c r="I2" s="1" t="s">
        <v>44</v>
      </c>
      <c r="J2" s="2">
        <v>13648605805</v>
      </c>
      <c r="K2" s="27" t="s">
        <v>85</v>
      </c>
      <c r="L2" s="28">
        <v>80</v>
      </c>
      <c r="M2" s="28">
        <v>79</v>
      </c>
      <c r="N2" s="28">
        <f aca="true" t="shared" si="0" ref="N2:N14">L2*0.4+M2*0.1</f>
        <v>39.9</v>
      </c>
      <c r="O2" s="28">
        <v>86.6</v>
      </c>
      <c r="P2" s="28">
        <f aca="true" t="shared" si="1" ref="P2:P14">O2*0.5</f>
        <v>43.3</v>
      </c>
      <c r="Q2" s="28">
        <f aca="true" t="shared" si="2" ref="Q2:Q14">N2+P2</f>
        <v>83.19999999999999</v>
      </c>
      <c r="R2" s="5">
        <v>1</v>
      </c>
      <c r="S2" s="27" t="s">
        <v>96</v>
      </c>
    </row>
    <row r="3" spans="1:19" ht="25.5" customHeight="1">
      <c r="A3" s="4" t="s">
        <v>79</v>
      </c>
      <c r="B3" s="1" t="s">
        <v>50</v>
      </c>
      <c r="C3" s="1" t="s">
        <v>53</v>
      </c>
      <c r="D3" s="1" t="s">
        <v>8</v>
      </c>
      <c r="E3" s="26" t="s">
        <v>23</v>
      </c>
      <c r="F3" s="2" t="s">
        <v>9</v>
      </c>
      <c r="G3" s="2" t="s">
        <v>51</v>
      </c>
      <c r="H3" s="2" t="s">
        <v>52</v>
      </c>
      <c r="I3" s="1" t="s">
        <v>44</v>
      </c>
      <c r="J3" s="2">
        <v>13700493194</v>
      </c>
      <c r="K3" s="27" t="s">
        <v>95</v>
      </c>
      <c r="L3" s="28">
        <v>81</v>
      </c>
      <c r="M3" s="28">
        <v>94</v>
      </c>
      <c r="N3" s="28">
        <f t="shared" si="0"/>
        <v>41.8</v>
      </c>
      <c r="O3" s="28">
        <v>81.8</v>
      </c>
      <c r="P3" s="28">
        <f t="shared" si="1"/>
        <v>40.9</v>
      </c>
      <c r="Q3" s="28">
        <f t="shared" si="2"/>
        <v>82.69999999999999</v>
      </c>
      <c r="R3" s="5">
        <v>2</v>
      </c>
      <c r="S3" s="27" t="s">
        <v>96</v>
      </c>
    </row>
    <row r="4" spans="1:19" ht="25.5" customHeight="1">
      <c r="A4" s="4" t="s">
        <v>81</v>
      </c>
      <c r="B4" s="1" t="s">
        <v>62</v>
      </c>
      <c r="C4" s="1" t="s">
        <v>65</v>
      </c>
      <c r="D4" s="1" t="s">
        <v>8</v>
      </c>
      <c r="E4" s="26" t="s">
        <v>25</v>
      </c>
      <c r="F4" s="2" t="s">
        <v>9</v>
      </c>
      <c r="G4" s="2" t="s">
        <v>63</v>
      </c>
      <c r="H4" s="2" t="s">
        <v>64</v>
      </c>
      <c r="I4" s="1" t="s">
        <v>44</v>
      </c>
      <c r="J4" s="2">
        <v>18973518541</v>
      </c>
      <c r="K4" s="27" t="s">
        <v>85</v>
      </c>
      <c r="L4" s="28">
        <v>74</v>
      </c>
      <c r="M4" s="28">
        <v>83</v>
      </c>
      <c r="N4" s="28">
        <f t="shared" si="0"/>
        <v>37.900000000000006</v>
      </c>
      <c r="O4" s="28">
        <v>88.4</v>
      </c>
      <c r="P4" s="28">
        <f t="shared" si="1"/>
        <v>44.2</v>
      </c>
      <c r="Q4" s="28">
        <f t="shared" si="2"/>
        <v>82.10000000000001</v>
      </c>
      <c r="R4" s="5">
        <v>3</v>
      </c>
      <c r="S4" s="27" t="s">
        <v>96</v>
      </c>
    </row>
    <row r="5" spans="1:19" ht="25.5" customHeight="1">
      <c r="A5" s="4" t="s">
        <v>82</v>
      </c>
      <c r="B5" s="5" t="s">
        <v>66</v>
      </c>
      <c r="C5" s="1" t="s">
        <v>70</v>
      </c>
      <c r="D5" s="5" t="s">
        <v>8</v>
      </c>
      <c r="E5" s="5" t="s">
        <v>67</v>
      </c>
      <c r="F5" s="5" t="s">
        <v>9</v>
      </c>
      <c r="G5" s="5" t="s">
        <v>68</v>
      </c>
      <c r="H5" s="5" t="s">
        <v>69</v>
      </c>
      <c r="I5" s="6" t="s">
        <v>44</v>
      </c>
      <c r="J5" s="5">
        <v>13212788865</v>
      </c>
      <c r="K5" s="27" t="s">
        <v>85</v>
      </c>
      <c r="L5" s="28">
        <v>74.5</v>
      </c>
      <c r="M5" s="28">
        <v>78</v>
      </c>
      <c r="N5" s="28">
        <f t="shared" si="0"/>
        <v>37.6</v>
      </c>
      <c r="O5" s="28">
        <v>88.8</v>
      </c>
      <c r="P5" s="28">
        <f t="shared" si="1"/>
        <v>44.4</v>
      </c>
      <c r="Q5" s="28">
        <f t="shared" si="2"/>
        <v>82</v>
      </c>
      <c r="R5" s="5">
        <v>4</v>
      </c>
      <c r="S5" s="27" t="s">
        <v>96</v>
      </c>
    </row>
    <row r="6" spans="1:19" ht="25.5" customHeight="1">
      <c r="A6" s="4" t="s">
        <v>80</v>
      </c>
      <c r="B6" s="1" t="s">
        <v>58</v>
      </c>
      <c r="C6" s="1" t="s">
        <v>61</v>
      </c>
      <c r="D6" s="1" t="s">
        <v>8</v>
      </c>
      <c r="E6" s="26" t="s">
        <v>13</v>
      </c>
      <c r="F6" s="2" t="s">
        <v>9</v>
      </c>
      <c r="G6" s="2" t="s">
        <v>59</v>
      </c>
      <c r="H6" s="2" t="s">
        <v>60</v>
      </c>
      <c r="I6" s="1" t="s">
        <v>44</v>
      </c>
      <c r="J6" s="2">
        <v>18876075396</v>
      </c>
      <c r="K6" s="27" t="s">
        <v>85</v>
      </c>
      <c r="L6" s="28">
        <v>74</v>
      </c>
      <c r="M6" s="28">
        <v>87</v>
      </c>
      <c r="N6" s="28">
        <f t="shared" si="0"/>
        <v>38.300000000000004</v>
      </c>
      <c r="O6" s="28">
        <v>87.2</v>
      </c>
      <c r="P6" s="28">
        <f t="shared" si="1"/>
        <v>43.6</v>
      </c>
      <c r="Q6" s="28">
        <f t="shared" si="2"/>
        <v>81.9</v>
      </c>
      <c r="R6" s="5">
        <v>5</v>
      </c>
      <c r="S6" s="27" t="s">
        <v>96</v>
      </c>
    </row>
    <row r="7" spans="1:19" ht="25.5" customHeight="1">
      <c r="A7" s="4" t="s">
        <v>78</v>
      </c>
      <c r="B7" s="2" t="s">
        <v>46</v>
      </c>
      <c r="C7" s="1" t="s">
        <v>49</v>
      </c>
      <c r="D7" s="2" t="s">
        <v>8</v>
      </c>
      <c r="E7" s="26" t="s">
        <v>23</v>
      </c>
      <c r="F7" s="2" t="s">
        <v>9</v>
      </c>
      <c r="G7" s="2" t="s">
        <v>47</v>
      </c>
      <c r="H7" s="2" t="s">
        <v>48</v>
      </c>
      <c r="I7" s="1" t="s">
        <v>44</v>
      </c>
      <c r="J7" s="2">
        <v>13637540056</v>
      </c>
      <c r="K7" s="27" t="s">
        <v>95</v>
      </c>
      <c r="L7" s="28">
        <v>77.5</v>
      </c>
      <c r="M7" s="28">
        <v>85</v>
      </c>
      <c r="N7" s="28">
        <f t="shared" si="0"/>
        <v>39.5</v>
      </c>
      <c r="O7" s="28">
        <v>84.7</v>
      </c>
      <c r="P7" s="28">
        <f t="shared" si="1"/>
        <v>42.35</v>
      </c>
      <c r="Q7" s="28">
        <f t="shared" si="2"/>
        <v>81.85</v>
      </c>
      <c r="R7" s="5">
        <v>6</v>
      </c>
      <c r="S7" s="27" t="s">
        <v>96</v>
      </c>
    </row>
    <row r="8" spans="1:19" ht="25.5" customHeight="1">
      <c r="A8" s="17"/>
      <c r="B8" s="18"/>
      <c r="C8" s="18"/>
      <c r="D8" s="18"/>
      <c r="E8" s="19"/>
      <c r="F8" s="20"/>
      <c r="G8" s="20"/>
      <c r="H8" s="20"/>
      <c r="I8" s="18"/>
      <c r="J8" s="20"/>
      <c r="K8" s="21"/>
      <c r="L8" s="22"/>
      <c r="M8" s="23"/>
      <c r="N8" s="22"/>
      <c r="O8" s="22"/>
      <c r="P8" s="22"/>
      <c r="Q8" s="22"/>
      <c r="R8" s="24"/>
      <c r="S8" s="25"/>
    </row>
    <row r="9" spans="1:19" ht="25.5" customHeight="1">
      <c r="A9" s="4" t="s">
        <v>73</v>
      </c>
      <c r="B9" s="1" t="s">
        <v>19</v>
      </c>
      <c r="C9" s="1" t="s">
        <v>22</v>
      </c>
      <c r="D9" s="1" t="s">
        <v>10</v>
      </c>
      <c r="E9" s="26" t="s">
        <v>12</v>
      </c>
      <c r="F9" s="2" t="s">
        <v>9</v>
      </c>
      <c r="G9" s="2" t="s">
        <v>20</v>
      </c>
      <c r="H9" s="2" t="s">
        <v>21</v>
      </c>
      <c r="I9" s="1" t="s">
        <v>11</v>
      </c>
      <c r="J9" s="2">
        <v>18876187891</v>
      </c>
      <c r="K9" s="27" t="s">
        <v>95</v>
      </c>
      <c r="L9" s="28">
        <v>88</v>
      </c>
      <c r="M9" s="28">
        <v>62</v>
      </c>
      <c r="N9" s="28">
        <f t="shared" si="0"/>
        <v>41.400000000000006</v>
      </c>
      <c r="O9" s="28">
        <v>87</v>
      </c>
      <c r="P9" s="28">
        <f t="shared" si="1"/>
        <v>43.5</v>
      </c>
      <c r="Q9" s="28">
        <f t="shared" si="2"/>
        <v>84.9</v>
      </c>
      <c r="R9" s="5">
        <v>1</v>
      </c>
      <c r="S9" s="27" t="s">
        <v>96</v>
      </c>
    </row>
    <row r="10" spans="1:19" ht="25.5" customHeight="1">
      <c r="A10" s="4" t="s">
        <v>75</v>
      </c>
      <c r="B10" s="1" t="s">
        <v>29</v>
      </c>
      <c r="C10" s="1" t="s">
        <v>33</v>
      </c>
      <c r="D10" s="1" t="s">
        <v>10</v>
      </c>
      <c r="E10" s="26" t="s">
        <v>30</v>
      </c>
      <c r="F10" s="2" t="s">
        <v>9</v>
      </c>
      <c r="G10" s="2" t="s">
        <v>31</v>
      </c>
      <c r="H10" s="2" t="s">
        <v>32</v>
      </c>
      <c r="I10" s="1" t="s">
        <v>11</v>
      </c>
      <c r="J10" s="2">
        <v>18389958008</v>
      </c>
      <c r="K10" s="27" t="s">
        <v>95</v>
      </c>
      <c r="L10" s="28">
        <v>77</v>
      </c>
      <c r="M10" s="28">
        <v>77</v>
      </c>
      <c r="N10" s="28">
        <f t="shared" si="0"/>
        <v>38.5</v>
      </c>
      <c r="O10" s="28">
        <v>88.2</v>
      </c>
      <c r="P10" s="28">
        <f t="shared" si="1"/>
        <v>44.1</v>
      </c>
      <c r="Q10" s="28">
        <f t="shared" si="2"/>
        <v>82.6</v>
      </c>
      <c r="R10" s="5">
        <v>2</v>
      </c>
      <c r="S10" s="27" t="s">
        <v>96</v>
      </c>
    </row>
    <row r="11" spans="1:19" ht="25.5" customHeight="1">
      <c r="A11" s="4" t="s">
        <v>76</v>
      </c>
      <c r="B11" s="1" t="s">
        <v>34</v>
      </c>
      <c r="C11" s="1" t="s">
        <v>38</v>
      </c>
      <c r="D11" s="1" t="s">
        <v>10</v>
      </c>
      <c r="E11" s="26" t="s">
        <v>35</v>
      </c>
      <c r="F11" s="2" t="s">
        <v>9</v>
      </c>
      <c r="G11" s="2" t="s">
        <v>36</v>
      </c>
      <c r="H11" s="2" t="s">
        <v>37</v>
      </c>
      <c r="I11" s="1" t="s">
        <v>11</v>
      </c>
      <c r="J11" s="2">
        <v>13700408909</v>
      </c>
      <c r="K11" s="27" t="s">
        <v>95</v>
      </c>
      <c r="L11" s="28">
        <v>71.5</v>
      </c>
      <c r="M11" s="28">
        <v>90</v>
      </c>
      <c r="N11" s="28">
        <f t="shared" si="0"/>
        <v>37.6</v>
      </c>
      <c r="O11" s="28">
        <v>86.8</v>
      </c>
      <c r="P11" s="28">
        <f t="shared" si="1"/>
        <v>43.4</v>
      </c>
      <c r="Q11" s="28">
        <f t="shared" si="2"/>
        <v>81</v>
      </c>
      <c r="R11" s="5">
        <v>3</v>
      </c>
      <c r="S11" s="27" t="s">
        <v>96</v>
      </c>
    </row>
    <row r="12" spans="1:19" ht="25.5" customHeight="1">
      <c r="A12" s="4" t="s">
        <v>77</v>
      </c>
      <c r="B12" s="1" t="s">
        <v>39</v>
      </c>
      <c r="C12" s="1" t="s">
        <v>43</v>
      </c>
      <c r="D12" s="1" t="s">
        <v>10</v>
      </c>
      <c r="E12" s="26" t="s">
        <v>40</v>
      </c>
      <c r="F12" s="2" t="s">
        <v>9</v>
      </c>
      <c r="G12" s="2" t="s">
        <v>41</v>
      </c>
      <c r="H12" s="2" t="s">
        <v>42</v>
      </c>
      <c r="I12" s="1" t="s">
        <v>11</v>
      </c>
      <c r="J12" s="2">
        <v>18789275468</v>
      </c>
      <c r="K12" s="27" t="s">
        <v>95</v>
      </c>
      <c r="L12" s="28">
        <v>83</v>
      </c>
      <c r="M12" s="28">
        <v>82</v>
      </c>
      <c r="N12" s="28">
        <f t="shared" si="0"/>
        <v>41.400000000000006</v>
      </c>
      <c r="O12" s="28">
        <v>77.6</v>
      </c>
      <c r="P12" s="28">
        <f t="shared" si="1"/>
        <v>38.8</v>
      </c>
      <c r="Q12" s="28">
        <f t="shared" si="2"/>
        <v>80.2</v>
      </c>
      <c r="R12" s="5">
        <v>4</v>
      </c>
      <c r="S12" s="27" t="s">
        <v>96</v>
      </c>
    </row>
    <row r="13" spans="1:19" ht="25.5" customHeight="1">
      <c r="A13" s="4" t="s">
        <v>72</v>
      </c>
      <c r="B13" s="1" t="s">
        <v>14</v>
      </c>
      <c r="C13" s="1" t="s">
        <v>18</v>
      </c>
      <c r="D13" s="1" t="s">
        <v>10</v>
      </c>
      <c r="E13" s="26" t="s">
        <v>15</v>
      </c>
      <c r="F13" s="2" t="s">
        <v>9</v>
      </c>
      <c r="G13" s="2" t="s">
        <v>16</v>
      </c>
      <c r="H13" s="2" t="s">
        <v>17</v>
      </c>
      <c r="I13" s="1" t="s">
        <v>11</v>
      </c>
      <c r="J13" s="2">
        <v>18789256709</v>
      </c>
      <c r="K13" s="27" t="s">
        <v>95</v>
      </c>
      <c r="L13" s="28">
        <v>71</v>
      </c>
      <c r="M13" s="28">
        <v>93</v>
      </c>
      <c r="N13" s="28">
        <f t="shared" si="0"/>
        <v>37.7</v>
      </c>
      <c r="O13" s="28">
        <v>84</v>
      </c>
      <c r="P13" s="28">
        <f t="shared" si="1"/>
        <v>42</v>
      </c>
      <c r="Q13" s="28">
        <f t="shared" si="2"/>
        <v>79.7</v>
      </c>
      <c r="R13" s="5">
        <v>5</v>
      </c>
      <c r="S13" s="27" t="s">
        <v>96</v>
      </c>
    </row>
    <row r="14" spans="1:19" ht="25.5" customHeight="1">
      <c r="A14" s="4" t="s">
        <v>74</v>
      </c>
      <c r="B14" s="1" t="s">
        <v>24</v>
      </c>
      <c r="C14" s="1" t="s">
        <v>28</v>
      </c>
      <c r="D14" s="1" t="s">
        <v>10</v>
      </c>
      <c r="E14" s="26" t="s">
        <v>25</v>
      </c>
      <c r="F14" s="2" t="s">
        <v>9</v>
      </c>
      <c r="G14" s="2" t="s">
        <v>26</v>
      </c>
      <c r="H14" s="2" t="s">
        <v>27</v>
      </c>
      <c r="I14" s="1" t="s">
        <v>11</v>
      </c>
      <c r="J14" s="2">
        <v>18689600961</v>
      </c>
      <c r="K14" s="27" t="s">
        <v>95</v>
      </c>
      <c r="L14" s="28">
        <v>74.5</v>
      </c>
      <c r="M14" s="28">
        <v>79</v>
      </c>
      <c r="N14" s="28">
        <f t="shared" si="0"/>
        <v>37.7</v>
      </c>
      <c r="O14" s="28">
        <v>83.2</v>
      </c>
      <c r="P14" s="28">
        <f t="shared" si="1"/>
        <v>41.6</v>
      </c>
      <c r="Q14" s="28">
        <f t="shared" si="2"/>
        <v>79.30000000000001</v>
      </c>
      <c r="R14" s="5">
        <v>6</v>
      </c>
      <c r="S14" s="27" t="s">
        <v>96</v>
      </c>
    </row>
  </sheetData>
  <sheetProtection/>
  <autoFilter ref="A1:S14">
    <sortState ref="A2:S14">
      <sortCondition descending="1" sortBy="value" ref="I2:I14"/>
      <sortCondition descending="1" sortBy="value" ref="Q2:Q14"/>
    </sortState>
  </autoFilter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Header>&amp;C&amp;"宋体,加粗"&amp;16海南师范大学2014年7月辅导员岗位公开招聘考试拟录聘人员名单</oddHeader>
    <oddFooter>&amp;L最终成绩=笔试40%+机试10%+面试50）&amp;C&amp;D&amp;R&amp;P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2014-08-05T02:20:20Z</cp:lastPrinted>
  <dcterms:created xsi:type="dcterms:W3CDTF">2014-07-10T00:15:53Z</dcterms:created>
  <dcterms:modified xsi:type="dcterms:W3CDTF">2014-08-05T03:06:42Z</dcterms:modified>
  <cp:category/>
  <cp:version/>
  <cp:contentType/>
  <cp:contentStatus/>
</cp:coreProperties>
</file>