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firstSheet="0" activeTab="2"/>
  </bookViews>
  <sheets>
    <sheet name="中级正科" sheetId="1" r:id="rId1"/>
    <sheet name="副科" sheetId="2" r:id="rId2"/>
    <sheet name="初级" sheetId="3" r:id="rId3"/>
  </sheets>
  <definedNames>
    <definedName name="_xlnm._FilterDatabase" localSheetId="2" hidden="1">'初级'!$A$69:$X$78</definedName>
    <definedName name="_xlnm._FilterDatabase" localSheetId="1" hidden="1">'副科'!$A$2:$X$27</definedName>
    <definedName name="_xlnm._FilterDatabase" localSheetId="0" hidden="1">'中级正科'!$A$2:$X$98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<sst xmlns="http://schemas.openxmlformats.org/spreadsheetml/2006/main" count="1888" uniqueCount="654">
  <si>
    <t>吴  伟</t>
  </si>
  <si>
    <t>李  芳</t>
  </si>
  <si>
    <t>苏  莉</t>
  </si>
  <si>
    <t>黄  琼</t>
  </si>
  <si>
    <t>徐  远</t>
  </si>
  <si>
    <t>张  泰</t>
  </si>
  <si>
    <t>徐  丽</t>
  </si>
  <si>
    <t>吴  峰</t>
  </si>
  <si>
    <t>黄  海</t>
  </si>
  <si>
    <t>林  峰</t>
  </si>
  <si>
    <t>姜 毅</t>
  </si>
  <si>
    <t>在职在编</t>
  </si>
  <si>
    <t>小学一级教师</t>
  </si>
  <si>
    <t>离退休时间</t>
  </si>
  <si>
    <t>王颖</t>
  </si>
  <si>
    <t>党办</t>
  </si>
  <si>
    <t>陈正强</t>
  </si>
  <si>
    <t>杨慧卿</t>
  </si>
  <si>
    <t>海南师范大学初等教育学院</t>
  </si>
  <si>
    <t>宣传部</t>
  </si>
  <si>
    <t>继续教育学院</t>
  </si>
  <si>
    <t>丁匡一</t>
  </si>
  <si>
    <t>未婚</t>
  </si>
  <si>
    <t>杜丹</t>
  </si>
  <si>
    <t>胡长青</t>
  </si>
  <si>
    <t>廖文文</t>
  </si>
  <si>
    <t>中国电信海南分公司</t>
  </si>
  <si>
    <t>冯淑兰</t>
  </si>
  <si>
    <t>卓书岛</t>
  </si>
  <si>
    <t>大新华航空技术有限公司</t>
  </si>
  <si>
    <t>美术学院</t>
  </si>
  <si>
    <t>何启慎</t>
  </si>
  <si>
    <t>信息学院</t>
  </si>
  <si>
    <t>李勇</t>
  </si>
  <si>
    <t>莫天福</t>
  </si>
  <si>
    <t>张清心</t>
  </si>
  <si>
    <t>海口龙华区人民法院</t>
  </si>
  <si>
    <t>程红霞</t>
  </si>
  <si>
    <t>卜繁茂</t>
  </si>
  <si>
    <t>国家开发银行海南分行</t>
  </si>
  <si>
    <t>饶晓东</t>
  </si>
  <si>
    <t>高晓红</t>
  </si>
  <si>
    <t>游戚东梦</t>
  </si>
  <si>
    <t>李田伟</t>
  </si>
  <si>
    <t>92351部队</t>
  </si>
  <si>
    <t>刘忠喜</t>
  </si>
  <si>
    <t>陈玲</t>
  </si>
  <si>
    <t>海南中元市政工程设计有限公司</t>
  </si>
  <si>
    <t>刘军</t>
  </si>
  <si>
    <t>海南航空</t>
  </si>
  <si>
    <t>胡素平</t>
  </si>
  <si>
    <t>李鸿君</t>
  </si>
  <si>
    <t>王涛</t>
  </si>
  <si>
    <t>海口出入境边防检查总站</t>
  </si>
  <si>
    <t>杨福保</t>
  </si>
  <si>
    <t>北纬十八度旅行社</t>
  </si>
  <si>
    <t>赵旭初</t>
  </si>
  <si>
    <t>罗牛山股份有限公司</t>
  </si>
  <si>
    <t>李红丽</t>
  </si>
  <si>
    <t>陈春林</t>
  </si>
  <si>
    <t>东软集团（海南）有限公司</t>
  </si>
  <si>
    <t>张义红</t>
  </si>
  <si>
    <t>庄翠娟</t>
  </si>
  <si>
    <t>陈盛谷</t>
  </si>
  <si>
    <t>许讦</t>
  </si>
  <si>
    <t>马玉红</t>
  </si>
  <si>
    <t>尹义全</t>
  </si>
  <si>
    <t>海南九州国际旅行社</t>
  </si>
  <si>
    <t>林明怀</t>
  </si>
  <si>
    <t>付小秋</t>
  </si>
  <si>
    <t>刘骅</t>
  </si>
  <si>
    <t>海南省国家安全厅</t>
  </si>
  <si>
    <t>郑文静</t>
  </si>
  <si>
    <t>黄启睿</t>
  </si>
  <si>
    <t>巩艺超</t>
  </si>
  <si>
    <t>蔡超</t>
  </si>
  <si>
    <t>海南省翻译公司外语培训中心</t>
  </si>
  <si>
    <t>外语学院</t>
  </si>
  <si>
    <t>学生</t>
  </si>
  <si>
    <t>万莲玉</t>
  </si>
  <si>
    <t>国文学院</t>
  </si>
  <si>
    <t>生科学院</t>
  </si>
  <si>
    <t>序号</t>
  </si>
  <si>
    <t>姓名</t>
  </si>
  <si>
    <t>未填表</t>
  </si>
  <si>
    <t>国外</t>
  </si>
  <si>
    <t>王晓晓</t>
  </si>
  <si>
    <t>高于杰</t>
  </si>
  <si>
    <t>公司</t>
  </si>
  <si>
    <t>吴清俊</t>
  </si>
  <si>
    <t>曾琼英</t>
  </si>
  <si>
    <t>王秀华</t>
  </si>
  <si>
    <t>容玉珍</t>
  </si>
  <si>
    <t>海口海关</t>
  </si>
  <si>
    <t>张所帅</t>
  </si>
  <si>
    <t>孙瑞琪</t>
  </si>
  <si>
    <t>政法学院</t>
  </si>
  <si>
    <t>秦子文</t>
  </si>
  <si>
    <t>李哲漫</t>
  </si>
  <si>
    <t>工商银行海南省分行</t>
  </si>
  <si>
    <t>未婚</t>
  </si>
  <si>
    <t>钟曼丽</t>
  </si>
  <si>
    <t>刘阳</t>
  </si>
  <si>
    <t>海南省军区</t>
  </si>
  <si>
    <t>宋洁华</t>
  </si>
  <si>
    <t>韩光</t>
  </si>
  <si>
    <t>海南金盘电气有限公司</t>
  </si>
  <si>
    <t>孙元姝</t>
  </si>
  <si>
    <t>网络中心</t>
  </si>
  <si>
    <t>吴伟</t>
  </si>
  <si>
    <t>李学林</t>
  </si>
  <si>
    <t>无</t>
  </si>
  <si>
    <t>科研处</t>
  </si>
  <si>
    <t>费俊廷</t>
  </si>
  <si>
    <t>北京首都航空有限公司</t>
  </si>
  <si>
    <t>纪检办监察审计处纪检监察科科长</t>
  </si>
  <si>
    <t>基建办公室综合科副科长</t>
  </si>
  <si>
    <t>教育科学学院办公室副主任</t>
  </si>
  <si>
    <t>中教二级</t>
  </si>
  <si>
    <t>幼教一级</t>
  </si>
  <si>
    <t>讲师</t>
  </si>
  <si>
    <t>馆员</t>
  </si>
  <si>
    <t>高尚</t>
  </si>
  <si>
    <t>华中师范大学</t>
  </si>
  <si>
    <t>玄立平</t>
  </si>
  <si>
    <t>许培栓</t>
  </si>
  <si>
    <t>外单位</t>
  </si>
  <si>
    <t>校内房改房</t>
  </si>
  <si>
    <t>未购房\未领补贴</t>
  </si>
  <si>
    <t>未购房</t>
  </si>
  <si>
    <t>无单位</t>
  </si>
  <si>
    <t>校聘用</t>
  </si>
  <si>
    <t>住房情况</t>
  </si>
  <si>
    <t>配偶情况</t>
  </si>
  <si>
    <t>配偶单位住房情况</t>
  </si>
  <si>
    <t>孙书娟</t>
  </si>
  <si>
    <t>郑传攀</t>
  </si>
  <si>
    <t>海南金盘电气有限公司</t>
  </si>
  <si>
    <t>颜丽娜</t>
  </si>
  <si>
    <t>李德胜</t>
  </si>
  <si>
    <t>讲师</t>
  </si>
  <si>
    <t>体育学院教务办公室副主任</t>
  </si>
  <si>
    <t>苏建伟</t>
  </si>
  <si>
    <t>吉春翠</t>
  </si>
  <si>
    <t>湖南师大附中海口中学</t>
  </si>
  <si>
    <t>学生处</t>
  </si>
  <si>
    <t>曾柳</t>
  </si>
  <si>
    <t>待业</t>
  </si>
  <si>
    <t>陆兆兵</t>
  </si>
  <si>
    <t>保卫处</t>
  </si>
  <si>
    <t>初教学院</t>
  </si>
  <si>
    <t>无房</t>
  </si>
  <si>
    <t>周相玲</t>
  </si>
  <si>
    <t>李海威</t>
  </si>
  <si>
    <t>海南浪凯贸易有限公司</t>
  </si>
  <si>
    <t>王晓龙</t>
  </si>
  <si>
    <t>中国电信海南省分公司</t>
  </si>
  <si>
    <t>中国人民银行海口中心支行</t>
  </si>
  <si>
    <t>黄河</t>
  </si>
  <si>
    <t>海口市公安局特警支队</t>
  </si>
  <si>
    <t>穆琳</t>
  </si>
  <si>
    <t>海口市第二十六小学</t>
  </si>
  <si>
    <t>离异</t>
  </si>
  <si>
    <t>社科部</t>
  </si>
  <si>
    <t>资旅学院</t>
  </si>
  <si>
    <t>教务处</t>
  </si>
  <si>
    <t>冯学标</t>
  </si>
  <si>
    <t>海南省武警边防总队</t>
  </si>
  <si>
    <t>王永太</t>
  </si>
  <si>
    <t>海南测绘地理信息局</t>
  </si>
  <si>
    <t>谢东海</t>
  </si>
  <si>
    <t>海南省环境科学研究院</t>
  </si>
  <si>
    <t>海航</t>
  </si>
  <si>
    <t>陈艳华</t>
  </si>
  <si>
    <t>赵伟</t>
  </si>
  <si>
    <t>北京炎黄新星网络科技有限公司</t>
  </si>
  <si>
    <t>陈健秀</t>
  </si>
  <si>
    <t>中国移动海南公司</t>
  </si>
  <si>
    <t>11.8人事</t>
  </si>
  <si>
    <t>审计处</t>
  </si>
  <si>
    <t>陈太江</t>
  </si>
  <si>
    <t>组织部</t>
  </si>
  <si>
    <t>颜洪南</t>
  </si>
  <si>
    <t>聘用</t>
  </si>
  <si>
    <t>何璐</t>
  </si>
  <si>
    <t>刘珊珊</t>
  </si>
  <si>
    <t>海师音乐学院</t>
  </si>
  <si>
    <t>熊红丽</t>
  </si>
  <si>
    <t>刘纯超</t>
  </si>
  <si>
    <t>海经院</t>
  </si>
  <si>
    <t>陈晓忠</t>
  </si>
  <si>
    <t>胡玉楠</t>
  </si>
  <si>
    <t>赵光辉</t>
  </si>
  <si>
    <t>李佳芹</t>
  </si>
  <si>
    <t>海师社科部在读研究生</t>
  </si>
  <si>
    <t>王  沫</t>
  </si>
  <si>
    <t>张  君</t>
  </si>
  <si>
    <t>裴  靖</t>
  </si>
  <si>
    <t>冯  念</t>
  </si>
  <si>
    <t>张  引</t>
  </si>
  <si>
    <t>王  蕾</t>
  </si>
  <si>
    <t>何  花</t>
  </si>
  <si>
    <t>陈  茜</t>
  </si>
  <si>
    <t>彭  虹</t>
  </si>
  <si>
    <t>王  标</t>
  </si>
  <si>
    <t>周小林</t>
  </si>
  <si>
    <t>钟微</t>
  </si>
  <si>
    <t>符子娇</t>
  </si>
  <si>
    <t>赵小玲</t>
  </si>
  <si>
    <t>汪波</t>
  </si>
  <si>
    <t>已退补贴</t>
  </si>
  <si>
    <t>音乐学院</t>
  </si>
  <si>
    <t>张锴</t>
  </si>
  <si>
    <t>否</t>
  </si>
  <si>
    <t>无房</t>
  </si>
  <si>
    <t>未婚</t>
  </si>
  <si>
    <t>海南新海岸置业股份有限公司</t>
  </si>
  <si>
    <t>何素华</t>
  </si>
  <si>
    <t>财务处</t>
  </si>
  <si>
    <t>教科学院</t>
  </si>
  <si>
    <t>调进我校年月（档案）</t>
  </si>
  <si>
    <t>吴  鹏</t>
  </si>
  <si>
    <t>肖  画</t>
  </si>
  <si>
    <t>符  星</t>
  </si>
  <si>
    <t>辛  慧</t>
  </si>
  <si>
    <t>宋安琪</t>
  </si>
  <si>
    <t>冯冬梅</t>
  </si>
  <si>
    <t>科研处学科建设科副科长</t>
  </si>
  <si>
    <t>王军广</t>
  </si>
  <si>
    <t>张宝云</t>
  </si>
  <si>
    <t>李凯</t>
  </si>
  <si>
    <t>民航海南监管局</t>
  </si>
  <si>
    <t>刘海燕</t>
  </si>
  <si>
    <t>胡定良</t>
  </si>
  <si>
    <t>联创亚信科技（南京）有限公司</t>
  </si>
  <si>
    <t>沈小婷</t>
  </si>
  <si>
    <t>杨鹏</t>
  </si>
  <si>
    <t>海口经济学院</t>
  </si>
  <si>
    <t>韩权</t>
  </si>
  <si>
    <t>海南省琼海市博鳌镇玉带滩管理中心</t>
  </si>
  <si>
    <t>陈媛</t>
  </si>
  <si>
    <t>海口市第九小学</t>
  </si>
  <si>
    <t>物电学院</t>
  </si>
  <si>
    <t>高雯雯</t>
  </si>
  <si>
    <t>刘玉奎</t>
  </si>
  <si>
    <t>海南橡胶集团阳江分公司</t>
  </si>
  <si>
    <t>王衍盛</t>
  </si>
  <si>
    <t>海口市琼山区依法治区领导小组办公室</t>
  </si>
  <si>
    <t>黄钰新</t>
  </si>
  <si>
    <t>李彩朋</t>
  </si>
  <si>
    <t>海南京创国际建筑设计研究有限公司</t>
  </si>
  <si>
    <t>是否特贴专家、博导、省重点学科带头人</t>
  </si>
  <si>
    <t>配偶姓名</t>
  </si>
  <si>
    <t>配偶所在工作单位</t>
  </si>
  <si>
    <t>退休</t>
  </si>
  <si>
    <t>陈春花</t>
  </si>
  <si>
    <t>林忠</t>
  </si>
  <si>
    <t>无</t>
  </si>
  <si>
    <t>冯燕华</t>
  </si>
  <si>
    <t>郭泽轩</t>
  </si>
  <si>
    <t>海南省商业学校</t>
  </si>
  <si>
    <t>张艳娟</t>
  </si>
  <si>
    <t>李佳宾</t>
  </si>
  <si>
    <t>海南大学政治与公共管理学院</t>
  </si>
  <si>
    <t>数统学院</t>
  </si>
  <si>
    <t>唐文凯</t>
  </si>
  <si>
    <t>李萍</t>
  </si>
  <si>
    <t>邓育平</t>
  </si>
  <si>
    <t>黄晓艳</t>
  </si>
  <si>
    <t>临高县计生服务站</t>
  </si>
  <si>
    <t>汪富福</t>
  </si>
  <si>
    <t>陈锦娥</t>
  </si>
  <si>
    <t>海口市航务管理处</t>
  </si>
  <si>
    <t>郑云燕</t>
  </si>
  <si>
    <t>韩伟良</t>
  </si>
  <si>
    <t>张娜</t>
  </si>
  <si>
    <t>海口鸿大药业有限公司</t>
  </si>
  <si>
    <t>吴海忠</t>
  </si>
  <si>
    <t>外事处</t>
  </si>
  <si>
    <t>黄  勤</t>
  </si>
  <si>
    <t>李朋霏</t>
  </si>
  <si>
    <t>乌克兰</t>
  </si>
  <si>
    <t>董云亭</t>
  </si>
  <si>
    <t>冯法强</t>
  </si>
  <si>
    <t>南开大学（读博）</t>
  </si>
  <si>
    <t>经管学院</t>
  </si>
  <si>
    <t>任职（专技）年月（档案）</t>
  </si>
  <si>
    <t>职务（档案）</t>
  </si>
  <si>
    <t>职称（档案）</t>
  </si>
  <si>
    <t>靳纪伟</t>
  </si>
  <si>
    <t>双职工</t>
  </si>
  <si>
    <t>教务处学籍管理科副科长</t>
  </si>
  <si>
    <t>已领补贴</t>
  </si>
  <si>
    <t>人事处</t>
  </si>
  <si>
    <t>雷小明</t>
  </si>
  <si>
    <t>宁永宁</t>
  </si>
  <si>
    <t>徐志霞</t>
  </si>
  <si>
    <t>李燕华</t>
  </si>
  <si>
    <t>董怀岩</t>
  </si>
  <si>
    <t>林小青</t>
  </si>
  <si>
    <t>海口市秀华小学</t>
  </si>
  <si>
    <t>体育学院</t>
  </si>
  <si>
    <t>文学院</t>
  </si>
  <si>
    <t>财务处国库支付科副科长</t>
  </si>
  <si>
    <t>财务处管理与监控科副科长</t>
  </si>
  <si>
    <t>牛燕燕</t>
  </si>
  <si>
    <t>张秦华</t>
  </si>
  <si>
    <t>中国人民解放军92098部队</t>
  </si>
  <si>
    <t>于长江</t>
  </si>
  <si>
    <t>金朱繁</t>
  </si>
  <si>
    <t>经济师</t>
  </si>
  <si>
    <t>参加工作（含大学）年月（档案）</t>
  </si>
  <si>
    <t>戴逢国</t>
  </si>
  <si>
    <t>朱金华</t>
  </si>
  <si>
    <t>海南河洛雕塑环境艺术创作中心有限公司</t>
  </si>
  <si>
    <t>后勤处</t>
  </si>
  <si>
    <t>符慧芳</t>
  </si>
  <si>
    <t>曾留妹</t>
  </si>
  <si>
    <t>吴淑权</t>
  </si>
  <si>
    <t>董治国</t>
  </si>
  <si>
    <t>李松</t>
  </si>
  <si>
    <t>三亚沪春秋旅行社</t>
  </si>
  <si>
    <t>图书馆</t>
  </si>
  <si>
    <t xml:space="preserve">  孙永</t>
  </si>
  <si>
    <t xml:space="preserve">    西南大学</t>
  </si>
  <si>
    <t>汪文俊</t>
  </si>
  <si>
    <t>周俊梅</t>
  </si>
  <si>
    <t>张文</t>
  </si>
  <si>
    <t>福建漳州73133部队</t>
  </si>
  <si>
    <t>海口旅游职业学校</t>
  </si>
  <si>
    <t>苗俊红</t>
  </si>
  <si>
    <t>彭德军</t>
  </si>
  <si>
    <t>叶贝妮</t>
  </si>
  <si>
    <t>海南华侨中学</t>
  </si>
  <si>
    <t>朱卫华</t>
  </si>
  <si>
    <t>沈亚锋</t>
  </si>
  <si>
    <t>海南省教育厅</t>
  </si>
  <si>
    <t>冯红霞</t>
  </si>
  <si>
    <t>谭恒</t>
  </si>
  <si>
    <t>否</t>
  </si>
  <si>
    <t>化工学院</t>
  </si>
  <si>
    <t>备注</t>
  </si>
  <si>
    <t>自由职业</t>
  </si>
  <si>
    <t>陈一铭</t>
  </si>
  <si>
    <t>刘  营</t>
  </si>
  <si>
    <t>刘颖凝</t>
  </si>
  <si>
    <t>海口天天游旅行社有限公司</t>
  </si>
  <si>
    <t>李永晟</t>
  </si>
  <si>
    <t>中国平安财产保险股份有限公司海南分公司</t>
  </si>
  <si>
    <t>郑华山</t>
  </si>
  <si>
    <t>海南省临高县临高二中</t>
  </si>
  <si>
    <t>吴中其</t>
  </si>
  <si>
    <t>邢春花</t>
  </si>
  <si>
    <t>二级秘书</t>
  </si>
  <si>
    <t>汤  涛</t>
  </si>
  <si>
    <t>彭  聪</t>
  </si>
  <si>
    <t>田  宇</t>
  </si>
  <si>
    <t>王  平</t>
  </si>
  <si>
    <t>李  漾</t>
  </si>
  <si>
    <t>韩  奇</t>
  </si>
  <si>
    <t>李  瑶</t>
  </si>
  <si>
    <t>高  昕</t>
  </si>
  <si>
    <t>蒋  瑜</t>
  </si>
  <si>
    <t>冯  华</t>
  </si>
  <si>
    <t>常  楠</t>
  </si>
  <si>
    <t>孙  丹</t>
  </si>
  <si>
    <t>李  玲</t>
  </si>
  <si>
    <t>杨  璐</t>
  </si>
  <si>
    <t>李  志</t>
  </si>
  <si>
    <t>丁  玲</t>
  </si>
  <si>
    <t>肖  梅</t>
  </si>
  <si>
    <t>李  静</t>
  </si>
  <si>
    <t>邵  兵</t>
  </si>
  <si>
    <t>吴  维</t>
  </si>
  <si>
    <t>潘  军</t>
  </si>
  <si>
    <t>李  敏</t>
  </si>
  <si>
    <t>李  娴</t>
  </si>
  <si>
    <t>刘  佳</t>
  </si>
  <si>
    <t>陈  玮2</t>
  </si>
  <si>
    <t>曹  阳</t>
  </si>
  <si>
    <t>刘  娜</t>
  </si>
  <si>
    <t>李  欣</t>
  </si>
  <si>
    <t>张  娟</t>
  </si>
  <si>
    <t>吴  言</t>
  </si>
  <si>
    <t>沈  红</t>
  </si>
  <si>
    <t>后勤管理处水电科副科长</t>
  </si>
  <si>
    <t>地理与旅游学院办公室副主任</t>
  </si>
  <si>
    <t>党委组织部组织干部科科长</t>
  </si>
  <si>
    <t>党委办公室秘书科科长</t>
  </si>
  <si>
    <t>宋鑫明</t>
  </si>
  <si>
    <t>助教</t>
  </si>
  <si>
    <t>助理馆员</t>
  </si>
  <si>
    <t>医师</t>
  </si>
  <si>
    <t>讲师（高校）</t>
  </si>
  <si>
    <t>音乐学院教务办公室副主任</t>
  </si>
  <si>
    <t>助理研究员</t>
  </si>
  <si>
    <t>馆员</t>
  </si>
  <si>
    <t>助教（高校）</t>
  </si>
  <si>
    <t>学生处资助管理科科长</t>
  </si>
  <si>
    <t>学生处学生教育与心理咨询科科长</t>
  </si>
  <si>
    <t>海口滨海九小</t>
  </si>
  <si>
    <t>周忠凯</t>
  </si>
  <si>
    <t>石  硕</t>
  </si>
  <si>
    <t>宋燕宇</t>
  </si>
  <si>
    <t>海口英语培训中心</t>
  </si>
  <si>
    <t>庄长宽</t>
  </si>
  <si>
    <t>郭海萍</t>
  </si>
  <si>
    <t>海南大学研究生在读</t>
  </si>
  <si>
    <t>贾珍荣</t>
  </si>
  <si>
    <t>程凤杰</t>
  </si>
  <si>
    <t>海口市第一中学</t>
  </si>
  <si>
    <t>陈文科</t>
  </si>
  <si>
    <t>许  真</t>
  </si>
  <si>
    <t>房默</t>
  </si>
  <si>
    <t>梁仁春</t>
  </si>
  <si>
    <t>褚晨光</t>
  </si>
  <si>
    <t>郭永华</t>
  </si>
  <si>
    <t>史晓伟</t>
  </si>
  <si>
    <t>张天佐</t>
  </si>
  <si>
    <t>刘辉</t>
  </si>
  <si>
    <t>许丽</t>
  </si>
  <si>
    <t>海南日报</t>
  </si>
  <si>
    <t>杨运利</t>
  </si>
  <si>
    <t>廖彩莉</t>
  </si>
  <si>
    <t>海口市工商局中山工商所</t>
  </si>
  <si>
    <t>黄春惠</t>
  </si>
  <si>
    <t>陈恒</t>
  </si>
  <si>
    <t>金骏</t>
  </si>
  <si>
    <t>陈小燕</t>
  </si>
  <si>
    <t>薛冉冉</t>
  </si>
  <si>
    <t>音乐学院</t>
  </si>
  <si>
    <t>于文涛</t>
  </si>
  <si>
    <t>宋木子</t>
  </si>
  <si>
    <t>助教</t>
  </si>
  <si>
    <t>许明景</t>
  </si>
  <si>
    <t xml:space="preserve"> 张广强</t>
  </si>
  <si>
    <t xml:space="preserve">    海口市龙华区武装部</t>
  </si>
  <si>
    <t xml:space="preserve"> 何敦强</t>
  </si>
  <si>
    <t xml:space="preserve">  海口市实验中学初中部</t>
  </si>
  <si>
    <t>序号</t>
  </si>
  <si>
    <t>在职在编</t>
  </si>
  <si>
    <t>单位</t>
  </si>
  <si>
    <t>姓名</t>
  </si>
  <si>
    <t>任职（管理）年月（档案）</t>
  </si>
  <si>
    <t>参加工作（含大学）年月（档案）</t>
  </si>
  <si>
    <t>工龄分</t>
  </si>
  <si>
    <t>校龄分</t>
  </si>
  <si>
    <t>任职年限分</t>
  </si>
  <si>
    <t>职称分</t>
  </si>
  <si>
    <t>夫妻分</t>
  </si>
  <si>
    <t>专家分</t>
  </si>
  <si>
    <t>总分</t>
  </si>
  <si>
    <t>离退休时间</t>
  </si>
  <si>
    <t>是否特贴专家、博导、省重点学科带头人</t>
  </si>
  <si>
    <t>配偶姓名</t>
  </si>
  <si>
    <t>配偶所在工作单位</t>
  </si>
  <si>
    <t>住房情况</t>
  </si>
  <si>
    <t>配偶情况</t>
  </si>
  <si>
    <t>配偶单位住房情况</t>
  </si>
  <si>
    <t>备注</t>
  </si>
  <si>
    <t>否</t>
  </si>
  <si>
    <t>无房</t>
  </si>
  <si>
    <t>后勤处</t>
  </si>
  <si>
    <t>韦义球</t>
  </si>
  <si>
    <t>曾玉明</t>
  </si>
  <si>
    <t>海南劳动教养所</t>
  </si>
  <si>
    <t>外单位</t>
  </si>
  <si>
    <t>未购房\未领补贴</t>
  </si>
  <si>
    <t>三级秘书</t>
  </si>
  <si>
    <t>外语学院</t>
  </si>
  <si>
    <t>戴  丰</t>
  </si>
  <si>
    <t>未婚</t>
  </si>
  <si>
    <t>教科学院</t>
  </si>
  <si>
    <t>杨永智</t>
  </si>
  <si>
    <t>王平</t>
  </si>
  <si>
    <t>吴开亮</t>
  </si>
  <si>
    <t>王其光</t>
  </si>
  <si>
    <t>陈喜旋</t>
  </si>
  <si>
    <t>张家新</t>
  </si>
  <si>
    <t>胡昌圻</t>
  </si>
  <si>
    <t>陈秀琼</t>
  </si>
  <si>
    <t>陈邦雄</t>
  </si>
  <si>
    <t>王妹玉</t>
  </si>
  <si>
    <t>高日照</t>
  </si>
  <si>
    <t>朱美珍</t>
  </si>
  <si>
    <t>邱金寿</t>
  </si>
  <si>
    <t>海口新城佳园物业服务有限公司</t>
  </si>
  <si>
    <t>公司</t>
  </si>
  <si>
    <t>体育学院</t>
  </si>
  <si>
    <t>张  丽</t>
  </si>
  <si>
    <t>童雪松</t>
  </si>
  <si>
    <t>展鹏建筑公司</t>
  </si>
  <si>
    <t>科研处</t>
  </si>
  <si>
    <t>财务处</t>
  </si>
  <si>
    <t>杜家严</t>
  </si>
  <si>
    <t>未填写</t>
  </si>
  <si>
    <t>王尚昆</t>
  </si>
  <si>
    <t xml:space="preserve"> 广州军区75777部队</t>
  </si>
  <si>
    <t>校办</t>
  </si>
  <si>
    <t>全业飞</t>
  </si>
  <si>
    <t>工龄分</t>
  </si>
  <si>
    <t>校龄分</t>
  </si>
  <si>
    <t>任职年限分</t>
  </si>
  <si>
    <t>职称分</t>
  </si>
  <si>
    <t>夫妻分</t>
  </si>
  <si>
    <t>专家分</t>
  </si>
  <si>
    <t>总分</t>
  </si>
  <si>
    <t>陈妍忻</t>
  </si>
  <si>
    <t>海南中职旅有限公司</t>
  </si>
  <si>
    <t>郑锦霞</t>
  </si>
  <si>
    <t>刘劭婷</t>
  </si>
  <si>
    <t>姜  黎</t>
  </si>
  <si>
    <t>刘利利</t>
  </si>
  <si>
    <t>谢庆春</t>
  </si>
  <si>
    <t>吴红萍</t>
  </si>
  <si>
    <t>陈旭</t>
  </si>
  <si>
    <t>海南省建设标准定额站</t>
  </si>
  <si>
    <t>叶绵源</t>
  </si>
  <si>
    <t>金映虹</t>
  </si>
  <si>
    <t>徐华兵</t>
  </si>
  <si>
    <t>万宁市人民检察院</t>
  </si>
  <si>
    <t>单位</t>
  </si>
  <si>
    <t>刘  宁</t>
  </si>
  <si>
    <t>郭  敏</t>
  </si>
  <si>
    <t>王  飞</t>
  </si>
  <si>
    <t>退休</t>
  </si>
  <si>
    <t>退休人员</t>
  </si>
  <si>
    <t>序号</t>
  </si>
  <si>
    <t>在职在编</t>
  </si>
  <si>
    <t>单位</t>
  </si>
  <si>
    <t>姓名</t>
  </si>
  <si>
    <t>任职（专技）年月（档案）</t>
  </si>
  <si>
    <t>参加工作（含大学）年月（档案）</t>
  </si>
  <si>
    <t>工龄分</t>
  </si>
  <si>
    <t>校龄分</t>
  </si>
  <si>
    <t>任职年限分</t>
  </si>
  <si>
    <t>职称分</t>
  </si>
  <si>
    <t>夫妻分</t>
  </si>
  <si>
    <t>专家分</t>
  </si>
  <si>
    <t>总分</t>
  </si>
  <si>
    <t>离退休时间</t>
  </si>
  <si>
    <t>是否特贴专家、博导、省重点学科带头人</t>
  </si>
  <si>
    <t>配偶姓名</t>
  </si>
  <si>
    <t>配偶所在工作单位</t>
  </si>
  <si>
    <t>住房情况</t>
  </si>
  <si>
    <t>配偶情况</t>
  </si>
  <si>
    <t>配偶单位住房情况</t>
  </si>
  <si>
    <t>备注</t>
  </si>
  <si>
    <t>教科学院</t>
  </si>
  <si>
    <t>于金玲</t>
  </si>
  <si>
    <t>否</t>
  </si>
  <si>
    <t>无房</t>
  </si>
  <si>
    <t>离异</t>
  </si>
  <si>
    <t>后勤处</t>
  </si>
  <si>
    <t>图书馆</t>
  </si>
  <si>
    <t>黄玉珠</t>
  </si>
  <si>
    <t>吴崇麟</t>
  </si>
  <si>
    <t>海口市文庄路派出所</t>
  </si>
  <si>
    <t>外单位</t>
  </si>
  <si>
    <t>未购房\未领补贴</t>
  </si>
  <si>
    <t>杨运利</t>
  </si>
  <si>
    <t>廖彩莉</t>
  </si>
  <si>
    <t>海口市工商局中山工商所</t>
  </si>
  <si>
    <t>音乐学院</t>
  </si>
  <si>
    <t>李  志</t>
  </si>
  <si>
    <t>高于杰</t>
  </si>
  <si>
    <t>自由职业</t>
  </si>
  <si>
    <t>无单位</t>
  </si>
  <si>
    <t>潘  军</t>
  </si>
  <si>
    <t>保卫处</t>
  </si>
  <si>
    <t>吴海忠</t>
  </si>
  <si>
    <t>曾留妹</t>
  </si>
  <si>
    <t>吴淑权</t>
  </si>
  <si>
    <t>无</t>
  </si>
  <si>
    <t>陈春花</t>
  </si>
  <si>
    <t>林忠</t>
  </si>
  <si>
    <t>体育学院</t>
  </si>
  <si>
    <t>褚晨光</t>
  </si>
  <si>
    <t>郭永华</t>
  </si>
  <si>
    <t>许明景</t>
  </si>
  <si>
    <t>吴中其</t>
  </si>
  <si>
    <t>吴开亮</t>
  </si>
  <si>
    <t>王其光</t>
  </si>
  <si>
    <t>陈喜旋</t>
  </si>
  <si>
    <t>韦义球</t>
  </si>
  <si>
    <t>胡昌圻</t>
  </si>
  <si>
    <t>吴清俊</t>
  </si>
  <si>
    <t>陈邦雄</t>
  </si>
  <si>
    <t>高日照</t>
  </si>
  <si>
    <t>戴  丰</t>
  </si>
  <si>
    <t>杜家严</t>
  </si>
  <si>
    <t>张  丽</t>
  </si>
  <si>
    <t>杨永智</t>
  </si>
  <si>
    <t>李  阳</t>
  </si>
  <si>
    <t>王春艳</t>
  </si>
  <si>
    <t>崔永娟</t>
  </si>
  <si>
    <t>高  婧</t>
  </si>
  <si>
    <t>刘玮玮</t>
  </si>
  <si>
    <t>邱金寿</t>
  </si>
  <si>
    <t>于金玲</t>
  </si>
  <si>
    <t>黄玉珠</t>
  </si>
  <si>
    <t>杨运利</t>
  </si>
  <si>
    <t>李  志</t>
  </si>
  <si>
    <t>潘  军</t>
  </si>
  <si>
    <t>吴海忠</t>
  </si>
  <si>
    <t>曾留妹</t>
  </si>
  <si>
    <t>陈春花</t>
  </si>
  <si>
    <t>褚晨光</t>
  </si>
  <si>
    <t>参加佳宝花园公寓竞拍报名名单(表1)  中级正科人员（96名）(排名1-96)</t>
  </si>
  <si>
    <t>参加佳宝花园公寓竞拍报名名单(表2)  副科人员（25名）(排名97-121)</t>
  </si>
  <si>
    <t>退休人员</t>
  </si>
  <si>
    <t>冼春兰</t>
  </si>
  <si>
    <t>助馆</t>
  </si>
  <si>
    <t>吕士祁</t>
  </si>
  <si>
    <t>在职在编</t>
  </si>
  <si>
    <t>基建办</t>
  </si>
  <si>
    <t>潘  琴</t>
  </si>
  <si>
    <t>否</t>
  </si>
  <si>
    <t>无房</t>
  </si>
  <si>
    <t>离异</t>
  </si>
  <si>
    <t>资旅学院</t>
  </si>
  <si>
    <t>邓广强</t>
  </si>
  <si>
    <t>柯爱曲</t>
  </si>
  <si>
    <t>海口英才小学</t>
  </si>
  <si>
    <t>外单位</t>
  </si>
  <si>
    <t>未购房\未领补贴</t>
  </si>
  <si>
    <t>美术学院</t>
  </si>
  <si>
    <t>李  霞</t>
  </si>
  <si>
    <t>三级秘书</t>
  </si>
  <si>
    <t>无</t>
  </si>
  <si>
    <t>在职在编</t>
  </si>
  <si>
    <t>音乐学院</t>
  </si>
  <si>
    <t>否</t>
  </si>
  <si>
    <t>李丽霞</t>
  </si>
  <si>
    <t>无房</t>
  </si>
  <si>
    <t>双职工</t>
  </si>
  <si>
    <t>教务处</t>
  </si>
  <si>
    <t>杨臣昌</t>
  </si>
  <si>
    <t>用友软件股份有限公司海南分公司</t>
  </si>
  <si>
    <t>公司</t>
  </si>
  <si>
    <t>未购房\未领补贴</t>
  </si>
  <si>
    <t>文学院</t>
  </si>
  <si>
    <t>三级秘书</t>
  </si>
  <si>
    <t>崔传章</t>
  </si>
  <si>
    <t>安邦财产保险公司</t>
  </si>
  <si>
    <t>外单位</t>
  </si>
  <si>
    <t>三亚海军91959部队</t>
  </si>
  <si>
    <t>财务处</t>
  </si>
  <si>
    <t>李翔</t>
  </si>
  <si>
    <t>海口市交警支队琼山大队</t>
  </si>
  <si>
    <t>需退补贴</t>
  </si>
  <si>
    <t>2011.10</t>
  </si>
  <si>
    <t>退休人员越级排队</t>
  </si>
  <si>
    <t>参加佳宝花园公寓竞拍报名名单(表3)  初级人员（9名）(排名122-130)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</si>
</sst>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yyyy/m/d;\-;\-;@"/>
    <numFmt numFmtId="179" formatCode="yyyy&quot;年&quot;m&quot;月&quot;;\-;\-;@"/>
    <numFmt numFmtId="180" formatCode="000000"/>
    <numFmt numFmtId="181" formatCode="hh:mm:ss"/>
    <numFmt numFmtId="182" formatCode="[$-804]yyyy&quot;年&quot;m&quot;月&quot;d&quot;日&quot;dddd"/>
    <numFmt numFmtId="183" formatCode="yyyy&quot;年&quot;m&quot;月&quot;d&quot;日&quot;;@"/>
    <numFmt numFmtId="184" formatCode="0.00_);[Red]\(0.00\)"/>
    <numFmt numFmtId="185" formatCode="mmm\-yyyy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 wrapText="1"/>
    </xf>
    <xf numFmtId="49" fontId="4" fillId="0" borderId="10" xfId="40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19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 wrapText="1" shrinkToFit="1"/>
    </xf>
    <xf numFmtId="176" fontId="4" fillId="0" borderId="10" xfId="0" applyNumberFormat="1" applyFont="1" applyBorder="1" applyAlignment="1">
      <alignment horizontal="center" vertical="center" wrapText="1" shrinkToFit="1"/>
    </xf>
    <xf numFmtId="183" fontId="19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 shrinkToFit="1"/>
    </xf>
    <xf numFmtId="176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left" vertical="center" wrapText="1" shrinkToFit="1"/>
    </xf>
    <xf numFmtId="176" fontId="4" fillId="0" borderId="10" xfId="0" applyNumberFormat="1" applyFont="1" applyFill="1" applyBorder="1" applyAlignment="1">
      <alignment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 shrinkToFit="1"/>
    </xf>
    <xf numFmtId="0" fontId="19" fillId="0" borderId="0" xfId="0" applyFont="1" applyAlignment="1">
      <alignment vertical="center" wrapText="1" shrinkToFit="1"/>
    </xf>
    <xf numFmtId="183" fontId="19" fillId="0" borderId="0" xfId="0" applyNumberFormat="1" applyFont="1" applyAlignment="1">
      <alignment vertical="center" wrapText="1" shrinkToFit="1"/>
    </xf>
    <xf numFmtId="183" fontId="4" fillId="0" borderId="10" xfId="0" applyNumberFormat="1" applyFont="1" applyBorder="1" applyAlignment="1">
      <alignment vertical="center" wrapText="1" shrinkToFit="1"/>
    </xf>
    <xf numFmtId="186" fontId="4" fillId="0" borderId="10" xfId="0" applyNumberFormat="1" applyFont="1" applyBorder="1" applyAlignment="1">
      <alignment horizontal="center" vertical="center" wrapText="1" shrinkToFit="1"/>
    </xf>
    <xf numFmtId="186" fontId="4" fillId="0" borderId="10" xfId="0" applyNumberFormat="1" applyFont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186" fontId="4" fillId="0" borderId="10" xfId="0" applyNumberFormat="1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57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vertical="center" shrinkToFit="1"/>
    </xf>
    <xf numFmtId="186" fontId="5" fillId="0" borderId="10" xfId="0" applyNumberFormat="1" applyFont="1" applyBorder="1" applyAlignment="1">
      <alignment vertical="center" wrapText="1" shrinkToFit="1"/>
    </xf>
    <xf numFmtId="0" fontId="19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workbookViewId="0" topLeftCell="A1">
      <pane ySplit="2" topLeftCell="BM6" activePane="bottomLeft" state="frozen"/>
      <selection pane="topLeft" activeCell="A1" sqref="A1"/>
      <selection pane="bottomLeft" activeCell="G3" sqref="G3"/>
    </sheetView>
  </sheetViews>
  <sheetFormatPr defaultColWidth="9.00390625" defaultRowHeight="14.25"/>
  <cols>
    <col min="1" max="1" width="3.875" style="31" customWidth="1"/>
    <col min="2" max="2" width="5.25390625" style="32" customWidth="1"/>
    <col min="3" max="4" width="4.875" style="31" customWidth="1"/>
    <col min="5" max="5" width="6.125" style="3" customWidth="1"/>
    <col min="6" max="6" width="5.375" style="49" customWidth="1"/>
    <col min="7" max="7" width="5.75390625" style="43" customWidth="1"/>
    <col min="8" max="8" width="5.875" style="43" customWidth="1"/>
    <col min="9" max="9" width="6.125" style="43" customWidth="1"/>
    <col min="10" max="10" width="4.125" style="43" customWidth="1"/>
    <col min="11" max="11" width="4.625" style="43" customWidth="1"/>
    <col min="12" max="12" width="4.25390625" style="43" customWidth="1"/>
    <col min="13" max="13" width="4.875" style="43" customWidth="1"/>
    <col min="14" max="14" width="3.625" style="43" customWidth="1"/>
    <col min="15" max="15" width="3.25390625" style="43" customWidth="1"/>
    <col min="16" max="16" width="4.50390625" style="43" customWidth="1"/>
    <col min="17" max="17" width="5.25390625" style="33" customWidth="1"/>
    <col min="18" max="18" width="5.125" style="34" customWidth="1"/>
    <col min="19" max="19" width="5.625" style="31" customWidth="1"/>
    <col min="20" max="20" width="5.50390625" style="34" customWidth="1"/>
    <col min="21" max="21" width="4.50390625" style="31" customWidth="1"/>
    <col min="22" max="22" width="4.375" style="31" customWidth="1"/>
    <col min="23" max="23" width="4.25390625" style="30" customWidth="1"/>
    <col min="24" max="24" width="8.25390625" style="30" customWidth="1"/>
    <col min="25" max="16384" width="9.00390625" style="30" customWidth="1"/>
  </cols>
  <sheetData>
    <row r="1" spans="1:24" ht="45.75" customHeight="1">
      <c r="A1" s="72" t="s">
        <v>608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22" customFormat="1" ht="34.5" customHeight="1">
      <c r="A2" s="2" t="s">
        <v>82</v>
      </c>
      <c r="B2" s="12" t="s">
        <v>11</v>
      </c>
      <c r="C2" s="2" t="s">
        <v>521</v>
      </c>
      <c r="D2" s="2"/>
      <c r="E2" s="2" t="s">
        <v>83</v>
      </c>
      <c r="F2" s="19" t="s">
        <v>288</v>
      </c>
      <c r="G2" s="59" t="s">
        <v>286</v>
      </c>
      <c r="H2" s="59" t="s">
        <v>311</v>
      </c>
      <c r="I2" s="59" t="s">
        <v>220</v>
      </c>
      <c r="J2" s="59" t="s">
        <v>500</v>
      </c>
      <c r="K2" s="59" t="s">
        <v>501</v>
      </c>
      <c r="L2" s="59" t="s">
        <v>502</v>
      </c>
      <c r="M2" s="59" t="s">
        <v>503</v>
      </c>
      <c r="N2" s="59" t="s">
        <v>504</v>
      </c>
      <c r="O2" s="59" t="s">
        <v>505</v>
      </c>
      <c r="P2" s="59" t="s">
        <v>506</v>
      </c>
      <c r="Q2" s="42" t="s">
        <v>13</v>
      </c>
      <c r="R2" s="2" t="s">
        <v>251</v>
      </c>
      <c r="S2" s="2" t="s">
        <v>252</v>
      </c>
      <c r="T2" s="2" t="s">
        <v>253</v>
      </c>
      <c r="U2" s="2" t="s">
        <v>132</v>
      </c>
      <c r="V2" s="2" t="s">
        <v>133</v>
      </c>
      <c r="W2" s="2" t="s">
        <v>134</v>
      </c>
      <c r="X2" s="2" t="s">
        <v>341</v>
      </c>
    </row>
    <row r="3" spans="1:24" s="11" customFormat="1" ht="25.5" customHeight="1">
      <c r="A3" s="2">
        <v>1</v>
      </c>
      <c r="B3" s="12" t="s">
        <v>11</v>
      </c>
      <c r="C3" s="2" t="s">
        <v>264</v>
      </c>
      <c r="D3" s="2" t="s">
        <v>5</v>
      </c>
      <c r="E3" s="2" t="s">
        <v>5</v>
      </c>
      <c r="F3" s="19" t="s">
        <v>393</v>
      </c>
      <c r="G3" s="12">
        <v>2007.7</v>
      </c>
      <c r="H3" s="12">
        <v>1998.9</v>
      </c>
      <c r="I3" s="12">
        <v>2005.7</v>
      </c>
      <c r="J3" s="61">
        <v>13.5</v>
      </c>
      <c r="K3" s="61">
        <v>3.5</v>
      </c>
      <c r="L3" s="61">
        <v>5</v>
      </c>
      <c r="M3" s="61">
        <v>29</v>
      </c>
      <c r="N3" s="61"/>
      <c r="O3" s="61"/>
      <c r="P3" s="61">
        <f aca="true" t="shared" si="0" ref="P3:P33">J3+K3+L3+M3+N3+O3</f>
        <v>51</v>
      </c>
      <c r="Q3" s="41"/>
      <c r="R3" s="2" t="s">
        <v>339</v>
      </c>
      <c r="S3" s="2"/>
      <c r="T3" s="2"/>
      <c r="U3" s="2" t="s">
        <v>151</v>
      </c>
      <c r="V3" s="15" t="s">
        <v>100</v>
      </c>
      <c r="W3" s="2"/>
      <c r="X3" s="16"/>
    </row>
    <row r="4" spans="1:24" s="11" customFormat="1" ht="25.5" customHeight="1">
      <c r="A4" s="2">
        <v>2</v>
      </c>
      <c r="B4" s="12" t="s">
        <v>11</v>
      </c>
      <c r="C4" s="2" t="s">
        <v>264</v>
      </c>
      <c r="D4" s="2" t="s">
        <v>326</v>
      </c>
      <c r="E4" s="2" t="s">
        <v>326</v>
      </c>
      <c r="F4" s="19" t="s">
        <v>393</v>
      </c>
      <c r="G4" s="12">
        <v>2009.9</v>
      </c>
      <c r="H4" s="12">
        <v>2000.9</v>
      </c>
      <c r="I4" s="12">
        <v>2007.7</v>
      </c>
      <c r="J4" s="61">
        <v>11.5</v>
      </c>
      <c r="K4" s="61">
        <v>2.5</v>
      </c>
      <c r="L4" s="61">
        <v>3</v>
      </c>
      <c r="M4" s="61">
        <v>29</v>
      </c>
      <c r="N4" s="61">
        <v>5</v>
      </c>
      <c r="O4" s="61"/>
      <c r="P4" s="61">
        <f t="shared" si="0"/>
        <v>51</v>
      </c>
      <c r="Q4" s="41"/>
      <c r="R4" s="2" t="s">
        <v>339</v>
      </c>
      <c r="S4" s="2" t="s">
        <v>327</v>
      </c>
      <c r="T4" s="2" t="s">
        <v>328</v>
      </c>
      <c r="U4" s="2" t="s">
        <v>151</v>
      </c>
      <c r="V4" s="15" t="s">
        <v>126</v>
      </c>
      <c r="W4" s="14" t="s">
        <v>128</v>
      </c>
      <c r="X4" s="16"/>
    </row>
    <row r="5" spans="1:24" s="11" customFormat="1" ht="25.5" customHeight="1">
      <c r="A5" s="2">
        <v>3</v>
      </c>
      <c r="B5" s="12" t="s">
        <v>11</v>
      </c>
      <c r="C5" s="2" t="s">
        <v>322</v>
      </c>
      <c r="D5" s="2" t="s">
        <v>375</v>
      </c>
      <c r="E5" s="2" t="s">
        <v>375</v>
      </c>
      <c r="F5" s="62" t="s">
        <v>121</v>
      </c>
      <c r="G5" s="12">
        <v>2009.9</v>
      </c>
      <c r="H5" s="12">
        <v>1996.9</v>
      </c>
      <c r="I5" s="12">
        <v>2006.8</v>
      </c>
      <c r="J5" s="61">
        <v>15.5</v>
      </c>
      <c r="K5" s="61">
        <v>3</v>
      </c>
      <c r="L5" s="61">
        <v>3</v>
      </c>
      <c r="M5" s="61">
        <v>29</v>
      </c>
      <c r="N5" s="61"/>
      <c r="O5" s="61"/>
      <c r="P5" s="61">
        <f t="shared" si="0"/>
        <v>50.5</v>
      </c>
      <c r="Q5" s="42"/>
      <c r="R5" s="2" t="s">
        <v>339</v>
      </c>
      <c r="S5" s="2" t="s">
        <v>246</v>
      </c>
      <c r="T5" s="2" t="s">
        <v>247</v>
      </c>
      <c r="U5" s="2" t="s">
        <v>151</v>
      </c>
      <c r="V5" s="2" t="s">
        <v>126</v>
      </c>
      <c r="W5" s="2" t="s">
        <v>128</v>
      </c>
      <c r="X5" s="2"/>
    </row>
    <row r="6" spans="1:24" s="11" customFormat="1" ht="25.5" customHeight="1">
      <c r="A6" s="2">
        <v>4</v>
      </c>
      <c r="B6" s="12" t="s">
        <v>11</v>
      </c>
      <c r="C6" s="2" t="s">
        <v>30</v>
      </c>
      <c r="D6" s="2" t="s">
        <v>418</v>
      </c>
      <c r="E6" s="2" t="s">
        <v>418</v>
      </c>
      <c r="F6" s="19" t="s">
        <v>393</v>
      </c>
      <c r="G6" s="12">
        <v>2009.9</v>
      </c>
      <c r="H6" s="12">
        <v>1995.9</v>
      </c>
      <c r="I6" s="12">
        <v>2008.7</v>
      </c>
      <c r="J6" s="61">
        <v>16.5</v>
      </c>
      <c r="K6" s="61">
        <v>2</v>
      </c>
      <c r="L6" s="61">
        <v>3</v>
      </c>
      <c r="M6" s="61">
        <v>29</v>
      </c>
      <c r="N6" s="61"/>
      <c r="O6" s="61"/>
      <c r="P6" s="61">
        <f t="shared" si="0"/>
        <v>50.5</v>
      </c>
      <c r="Q6" s="41"/>
      <c r="R6" s="2" t="s">
        <v>339</v>
      </c>
      <c r="S6" s="2" t="s">
        <v>419</v>
      </c>
      <c r="T6" s="2" t="s">
        <v>257</v>
      </c>
      <c r="U6" s="2" t="s">
        <v>151</v>
      </c>
      <c r="V6" s="2" t="s">
        <v>126</v>
      </c>
      <c r="W6" s="14" t="s">
        <v>128</v>
      </c>
      <c r="X6" s="16"/>
    </row>
    <row r="7" spans="1:24" s="11" customFormat="1" ht="25.5" customHeight="1">
      <c r="A7" s="2">
        <v>5</v>
      </c>
      <c r="B7" s="12" t="s">
        <v>11</v>
      </c>
      <c r="C7" s="2" t="s">
        <v>150</v>
      </c>
      <c r="D7" s="2" t="s">
        <v>203</v>
      </c>
      <c r="E7" s="2" t="s">
        <v>203</v>
      </c>
      <c r="F7" s="19" t="s">
        <v>393</v>
      </c>
      <c r="G7" s="12">
        <v>2009.9</v>
      </c>
      <c r="H7" s="12">
        <v>1996.9</v>
      </c>
      <c r="I7" s="12">
        <v>2006.7</v>
      </c>
      <c r="J7" s="61">
        <v>15.5</v>
      </c>
      <c r="K7" s="61">
        <v>3</v>
      </c>
      <c r="L7" s="61">
        <v>3</v>
      </c>
      <c r="M7" s="61">
        <v>29</v>
      </c>
      <c r="N7" s="61"/>
      <c r="O7" s="61"/>
      <c r="P7" s="61">
        <f t="shared" si="0"/>
        <v>50.5</v>
      </c>
      <c r="Q7" s="42"/>
      <c r="R7" s="2" t="s">
        <v>339</v>
      </c>
      <c r="S7" s="2" t="s">
        <v>158</v>
      </c>
      <c r="T7" s="2" t="s">
        <v>159</v>
      </c>
      <c r="U7" s="2" t="s">
        <v>151</v>
      </c>
      <c r="V7" s="2" t="s">
        <v>126</v>
      </c>
      <c r="W7" s="2"/>
      <c r="X7" s="2"/>
    </row>
    <row r="8" spans="1:24" s="11" customFormat="1" ht="25.5" customHeight="1">
      <c r="A8" s="2">
        <v>6</v>
      </c>
      <c r="B8" s="12" t="s">
        <v>11</v>
      </c>
      <c r="C8" s="2" t="s">
        <v>112</v>
      </c>
      <c r="D8" s="2" t="s">
        <v>312</v>
      </c>
      <c r="E8" s="2" t="s">
        <v>312</v>
      </c>
      <c r="F8" s="19" t="s">
        <v>395</v>
      </c>
      <c r="G8" s="12">
        <v>2008.9</v>
      </c>
      <c r="H8" s="12">
        <v>2001.9</v>
      </c>
      <c r="I8" s="12">
        <v>2008.7</v>
      </c>
      <c r="J8" s="61">
        <v>10.5</v>
      </c>
      <c r="K8" s="61">
        <v>2</v>
      </c>
      <c r="L8" s="61">
        <v>4</v>
      </c>
      <c r="M8" s="61">
        <v>29</v>
      </c>
      <c r="N8" s="61"/>
      <c r="O8" s="61">
        <v>5</v>
      </c>
      <c r="P8" s="61">
        <f t="shared" si="0"/>
        <v>50.5</v>
      </c>
      <c r="Q8" s="42"/>
      <c r="R8" s="2" t="s">
        <v>339</v>
      </c>
      <c r="S8" s="2" t="s">
        <v>257</v>
      </c>
      <c r="T8" s="2"/>
      <c r="U8" s="15" t="s">
        <v>151</v>
      </c>
      <c r="V8" s="15" t="s">
        <v>100</v>
      </c>
      <c r="W8" s="2"/>
      <c r="X8" s="2"/>
    </row>
    <row r="9" spans="1:24" s="11" customFormat="1" ht="25.5" customHeight="1">
      <c r="A9" s="2">
        <v>7</v>
      </c>
      <c r="B9" s="12" t="s">
        <v>11</v>
      </c>
      <c r="C9" s="2" t="s">
        <v>301</v>
      </c>
      <c r="D9" s="2" t="s">
        <v>405</v>
      </c>
      <c r="E9" s="2" t="s">
        <v>405</v>
      </c>
      <c r="F9" s="19" t="s">
        <v>393</v>
      </c>
      <c r="G9" s="12">
        <v>2008.6</v>
      </c>
      <c r="H9" s="12">
        <v>1997.9</v>
      </c>
      <c r="I9" s="12">
        <v>2007.7</v>
      </c>
      <c r="J9" s="61">
        <v>14.5</v>
      </c>
      <c r="K9" s="61">
        <v>2.5</v>
      </c>
      <c r="L9" s="61">
        <v>4</v>
      </c>
      <c r="M9" s="61">
        <v>29</v>
      </c>
      <c r="N9" s="61"/>
      <c r="O9" s="61"/>
      <c r="P9" s="61">
        <f t="shared" si="0"/>
        <v>50</v>
      </c>
      <c r="Q9" s="42"/>
      <c r="R9" s="2" t="s">
        <v>339</v>
      </c>
      <c r="S9" s="6" t="s">
        <v>406</v>
      </c>
      <c r="T9" s="6" t="s">
        <v>407</v>
      </c>
      <c r="U9" s="6" t="s">
        <v>151</v>
      </c>
      <c r="V9" s="6" t="s">
        <v>126</v>
      </c>
      <c r="W9" s="2" t="s">
        <v>292</v>
      </c>
      <c r="X9" s="2"/>
    </row>
    <row r="10" spans="1:24" s="11" customFormat="1" ht="25.5" customHeight="1">
      <c r="A10" s="2">
        <v>8</v>
      </c>
      <c r="B10" s="12" t="s">
        <v>11</v>
      </c>
      <c r="C10" s="2" t="s">
        <v>301</v>
      </c>
      <c r="D10" s="2" t="s">
        <v>408</v>
      </c>
      <c r="E10" s="2" t="s">
        <v>408</v>
      </c>
      <c r="F10" s="19" t="s">
        <v>393</v>
      </c>
      <c r="G10" s="12">
        <v>2009.9</v>
      </c>
      <c r="H10" s="12">
        <v>1996.9</v>
      </c>
      <c r="I10" s="12">
        <v>2007.7</v>
      </c>
      <c r="J10" s="61">
        <v>15.5</v>
      </c>
      <c r="K10" s="61">
        <v>2.5</v>
      </c>
      <c r="L10" s="61">
        <v>3</v>
      </c>
      <c r="M10" s="61">
        <v>29</v>
      </c>
      <c r="N10" s="61"/>
      <c r="O10" s="61"/>
      <c r="P10" s="61">
        <f t="shared" si="0"/>
        <v>50</v>
      </c>
      <c r="Q10" s="42"/>
      <c r="R10" s="2" t="s">
        <v>339</v>
      </c>
      <c r="S10" s="6" t="s">
        <v>409</v>
      </c>
      <c r="T10" s="6" t="s">
        <v>410</v>
      </c>
      <c r="U10" s="6" t="s">
        <v>151</v>
      </c>
      <c r="V10" s="6" t="s">
        <v>126</v>
      </c>
      <c r="W10" s="14" t="s">
        <v>128</v>
      </c>
      <c r="X10" s="2"/>
    </row>
    <row r="11" spans="1:24" s="11" customFormat="1" ht="25.5" customHeight="1">
      <c r="A11" s="2">
        <v>9</v>
      </c>
      <c r="B11" s="12" t="s">
        <v>11</v>
      </c>
      <c r="C11" s="2" t="s">
        <v>30</v>
      </c>
      <c r="D11" s="2" t="s">
        <v>195</v>
      </c>
      <c r="E11" s="2" t="s">
        <v>195</v>
      </c>
      <c r="F11" s="19" t="s">
        <v>393</v>
      </c>
      <c r="G11" s="12">
        <v>2008.6</v>
      </c>
      <c r="H11" s="12">
        <v>1999.9</v>
      </c>
      <c r="I11" s="12">
        <v>2003.7</v>
      </c>
      <c r="J11" s="61">
        <v>12.5</v>
      </c>
      <c r="K11" s="61">
        <v>4.5</v>
      </c>
      <c r="L11" s="61">
        <v>4</v>
      </c>
      <c r="M11" s="61">
        <v>29</v>
      </c>
      <c r="N11" s="61"/>
      <c r="O11" s="61"/>
      <c r="P11" s="61">
        <f t="shared" si="0"/>
        <v>50</v>
      </c>
      <c r="Q11" s="41"/>
      <c r="R11" s="2" t="s">
        <v>339</v>
      </c>
      <c r="S11" s="2" t="s">
        <v>257</v>
      </c>
      <c r="T11" s="2"/>
      <c r="U11" s="2" t="s">
        <v>151</v>
      </c>
      <c r="V11" s="2" t="s">
        <v>100</v>
      </c>
      <c r="W11" s="2"/>
      <c r="X11" s="16"/>
    </row>
    <row r="12" spans="1:24" s="11" customFormat="1" ht="25.5" customHeight="1">
      <c r="A12" s="2">
        <v>10</v>
      </c>
      <c r="B12" s="12" t="s">
        <v>11</v>
      </c>
      <c r="C12" s="2" t="s">
        <v>30</v>
      </c>
      <c r="D12" s="2" t="s">
        <v>199</v>
      </c>
      <c r="E12" s="2" t="s">
        <v>199</v>
      </c>
      <c r="F12" s="19" t="s">
        <v>393</v>
      </c>
      <c r="G12" s="12">
        <v>2008.6</v>
      </c>
      <c r="H12" s="12">
        <v>1999.9</v>
      </c>
      <c r="I12" s="12">
        <v>2003.7</v>
      </c>
      <c r="J12" s="61">
        <v>12.5</v>
      </c>
      <c r="K12" s="61">
        <v>4.5</v>
      </c>
      <c r="L12" s="61">
        <v>4</v>
      </c>
      <c r="M12" s="61">
        <v>29</v>
      </c>
      <c r="N12" s="61"/>
      <c r="O12" s="61"/>
      <c r="P12" s="61">
        <f t="shared" si="0"/>
        <v>50</v>
      </c>
      <c r="Q12" s="41"/>
      <c r="R12" s="2" t="s">
        <v>339</v>
      </c>
      <c r="S12" s="2" t="s">
        <v>184</v>
      </c>
      <c r="T12" s="2" t="s">
        <v>257</v>
      </c>
      <c r="U12" s="2" t="s">
        <v>151</v>
      </c>
      <c r="V12" s="2" t="s">
        <v>100</v>
      </c>
      <c r="W12" s="2"/>
      <c r="X12" s="16"/>
    </row>
    <row r="13" spans="1:24" s="11" customFormat="1" ht="25.5" customHeight="1">
      <c r="A13" s="2">
        <v>11</v>
      </c>
      <c r="B13" s="12" t="s">
        <v>11</v>
      </c>
      <c r="C13" s="2" t="s">
        <v>30</v>
      </c>
      <c r="D13" s="2" t="s">
        <v>190</v>
      </c>
      <c r="E13" s="2" t="s">
        <v>190</v>
      </c>
      <c r="F13" s="19" t="s">
        <v>120</v>
      </c>
      <c r="G13" s="12">
        <v>2011.7</v>
      </c>
      <c r="H13" s="12">
        <v>1993.9</v>
      </c>
      <c r="I13" s="12">
        <v>2009.8</v>
      </c>
      <c r="J13" s="61">
        <v>18.5</v>
      </c>
      <c r="K13" s="61">
        <v>1.5</v>
      </c>
      <c r="L13" s="61">
        <v>1</v>
      </c>
      <c r="M13" s="61">
        <v>29</v>
      </c>
      <c r="N13" s="61"/>
      <c r="O13" s="61"/>
      <c r="P13" s="61">
        <f t="shared" si="0"/>
        <v>50</v>
      </c>
      <c r="Q13" s="41"/>
      <c r="R13" s="2" t="s">
        <v>339</v>
      </c>
      <c r="S13" s="2" t="s">
        <v>191</v>
      </c>
      <c r="T13" s="2" t="s">
        <v>257</v>
      </c>
      <c r="U13" s="2" t="s">
        <v>151</v>
      </c>
      <c r="V13" s="2" t="s">
        <v>130</v>
      </c>
      <c r="W13" s="2"/>
      <c r="X13" s="16"/>
    </row>
    <row r="14" spans="1:24" s="11" customFormat="1" ht="25.5" customHeight="1">
      <c r="A14" s="2">
        <v>12</v>
      </c>
      <c r="B14" s="12" t="s">
        <v>11</v>
      </c>
      <c r="C14" s="2" t="s">
        <v>77</v>
      </c>
      <c r="D14" s="2" t="s">
        <v>45</v>
      </c>
      <c r="E14" s="2" t="s">
        <v>45</v>
      </c>
      <c r="F14" s="12" t="s">
        <v>393</v>
      </c>
      <c r="G14" s="12">
        <v>2008.6</v>
      </c>
      <c r="H14" s="12">
        <v>1999.9</v>
      </c>
      <c r="I14" s="12">
        <v>2003.7</v>
      </c>
      <c r="J14" s="60">
        <v>12.5</v>
      </c>
      <c r="K14" s="60">
        <v>4.5</v>
      </c>
      <c r="L14" s="60">
        <v>4</v>
      </c>
      <c r="M14" s="61">
        <v>29</v>
      </c>
      <c r="N14" s="60"/>
      <c r="O14" s="60"/>
      <c r="P14" s="61">
        <f t="shared" si="0"/>
        <v>50</v>
      </c>
      <c r="Q14" s="42"/>
      <c r="R14" s="2" t="s">
        <v>339</v>
      </c>
      <c r="S14" s="2" t="s">
        <v>46</v>
      </c>
      <c r="T14" s="2" t="s">
        <v>47</v>
      </c>
      <c r="U14" s="2" t="s">
        <v>151</v>
      </c>
      <c r="V14" s="2" t="s">
        <v>126</v>
      </c>
      <c r="W14" s="2" t="s">
        <v>128</v>
      </c>
      <c r="X14" s="2"/>
    </row>
    <row r="15" spans="1:24" s="11" customFormat="1" ht="25.5" customHeight="1">
      <c r="A15" s="2">
        <v>13</v>
      </c>
      <c r="B15" s="12" t="s">
        <v>11</v>
      </c>
      <c r="C15" s="2" t="s">
        <v>77</v>
      </c>
      <c r="D15" s="2" t="s">
        <v>50</v>
      </c>
      <c r="E15" s="2" t="s">
        <v>50</v>
      </c>
      <c r="F15" s="12" t="s">
        <v>393</v>
      </c>
      <c r="G15" s="12">
        <v>2008.6</v>
      </c>
      <c r="H15" s="12">
        <v>1999.9</v>
      </c>
      <c r="I15" s="12">
        <v>2003.7</v>
      </c>
      <c r="J15" s="60">
        <v>12.5</v>
      </c>
      <c r="K15" s="60">
        <v>4.5</v>
      </c>
      <c r="L15" s="60">
        <v>4</v>
      </c>
      <c r="M15" s="61">
        <v>29</v>
      </c>
      <c r="N15" s="60"/>
      <c r="O15" s="60"/>
      <c r="P15" s="61">
        <f t="shared" si="0"/>
        <v>50</v>
      </c>
      <c r="Q15" s="42"/>
      <c r="R15" s="2" t="s">
        <v>339</v>
      </c>
      <c r="S15" s="2" t="s">
        <v>51</v>
      </c>
      <c r="T15" s="2" t="s">
        <v>49</v>
      </c>
      <c r="U15" s="2" t="s">
        <v>151</v>
      </c>
      <c r="V15" s="2" t="s">
        <v>126</v>
      </c>
      <c r="W15" s="2" t="s">
        <v>128</v>
      </c>
      <c r="X15" s="2"/>
    </row>
    <row r="16" spans="1:24" s="11" customFormat="1" ht="25.5" customHeight="1">
      <c r="A16" s="2">
        <v>14</v>
      </c>
      <c r="B16" s="12" t="s">
        <v>11</v>
      </c>
      <c r="C16" s="2" t="s">
        <v>77</v>
      </c>
      <c r="D16" s="2" t="s">
        <v>382</v>
      </c>
      <c r="E16" s="2" t="s">
        <v>382</v>
      </c>
      <c r="F16" s="12" t="s">
        <v>393</v>
      </c>
      <c r="G16" s="12">
        <v>2008.6</v>
      </c>
      <c r="H16" s="12">
        <v>1999.9</v>
      </c>
      <c r="I16" s="12">
        <v>2003.7</v>
      </c>
      <c r="J16" s="60">
        <v>12.5</v>
      </c>
      <c r="K16" s="60">
        <v>4.5</v>
      </c>
      <c r="L16" s="60">
        <v>4</v>
      </c>
      <c r="M16" s="61">
        <v>29</v>
      </c>
      <c r="N16" s="60"/>
      <c r="O16" s="60"/>
      <c r="P16" s="61">
        <f t="shared" si="0"/>
        <v>50</v>
      </c>
      <c r="Q16" s="42"/>
      <c r="R16" s="2" t="s">
        <v>339</v>
      </c>
      <c r="S16" s="2" t="s">
        <v>54</v>
      </c>
      <c r="T16" s="2" t="s">
        <v>55</v>
      </c>
      <c r="U16" s="2" t="s">
        <v>151</v>
      </c>
      <c r="V16" s="2" t="s">
        <v>126</v>
      </c>
      <c r="W16" s="2" t="s">
        <v>128</v>
      </c>
      <c r="X16" s="2"/>
    </row>
    <row r="17" spans="1:24" s="11" customFormat="1" ht="25.5" customHeight="1">
      <c r="A17" s="2">
        <v>15</v>
      </c>
      <c r="B17" s="12" t="s">
        <v>11</v>
      </c>
      <c r="C17" s="2" t="s">
        <v>77</v>
      </c>
      <c r="D17" s="2" t="s">
        <v>72</v>
      </c>
      <c r="E17" s="2" t="s">
        <v>72</v>
      </c>
      <c r="F17" s="12" t="s">
        <v>393</v>
      </c>
      <c r="G17" s="12">
        <v>2008.6</v>
      </c>
      <c r="H17" s="12">
        <v>1999.9</v>
      </c>
      <c r="I17" s="12">
        <v>2003.7</v>
      </c>
      <c r="J17" s="60">
        <v>12.5</v>
      </c>
      <c r="K17" s="60">
        <v>4.5</v>
      </c>
      <c r="L17" s="60">
        <v>4</v>
      </c>
      <c r="M17" s="61">
        <v>29</v>
      </c>
      <c r="N17" s="60"/>
      <c r="O17" s="60"/>
      <c r="P17" s="61">
        <f t="shared" si="0"/>
        <v>50</v>
      </c>
      <c r="Q17" s="42"/>
      <c r="R17" s="2" t="s">
        <v>339</v>
      </c>
      <c r="S17" s="2" t="s">
        <v>73</v>
      </c>
      <c r="T17" s="2" t="s">
        <v>111</v>
      </c>
      <c r="U17" s="2" t="s">
        <v>151</v>
      </c>
      <c r="V17" s="2" t="s">
        <v>126</v>
      </c>
      <c r="W17" s="2"/>
      <c r="X17" s="2"/>
    </row>
    <row r="18" spans="1:24" s="11" customFormat="1" ht="25.5" customHeight="1">
      <c r="A18" s="2">
        <v>16</v>
      </c>
      <c r="B18" s="12" t="s">
        <v>11</v>
      </c>
      <c r="C18" s="2" t="s">
        <v>77</v>
      </c>
      <c r="D18" s="2" t="s">
        <v>42</v>
      </c>
      <c r="E18" s="2" t="s">
        <v>42</v>
      </c>
      <c r="F18" s="12" t="s">
        <v>393</v>
      </c>
      <c r="G18" s="12">
        <v>2009.9</v>
      </c>
      <c r="H18" s="12">
        <v>2001.9</v>
      </c>
      <c r="I18" s="12">
        <v>2007.7</v>
      </c>
      <c r="J18" s="60">
        <v>10.5</v>
      </c>
      <c r="K18" s="60">
        <v>2.5</v>
      </c>
      <c r="L18" s="60">
        <v>3</v>
      </c>
      <c r="M18" s="61">
        <v>29</v>
      </c>
      <c r="N18" s="60">
        <v>5</v>
      </c>
      <c r="O18" s="60"/>
      <c r="P18" s="61">
        <f t="shared" si="0"/>
        <v>50</v>
      </c>
      <c r="Q18" s="42"/>
      <c r="R18" s="2" t="s">
        <v>339</v>
      </c>
      <c r="S18" s="2" t="s">
        <v>43</v>
      </c>
      <c r="T18" s="2" t="s">
        <v>44</v>
      </c>
      <c r="U18" s="2" t="s">
        <v>151</v>
      </c>
      <c r="V18" s="2" t="s">
        <v>126</v>
      </c>
      <c r="W18" s="2" t="s">
        <v>128</v>
      </c>
      <c r="X18" s="2"/>
    </row>
    <row r="19" spans="1:24" s="11" customFormat="1" ht="34.5" customHeight="1">
      <c r="A19" s="2">
        <v>17</v>
      </c>
      <c r="B19" s="12" t="s">
        <v>11</v>
      </c>
      <c r="C19" s="2" t="s">
        <v>81</v>
      </c>
      <c r="D19" s="2" t="s">
        <v>366</v>
      </c>
      <c r="E19" s="2" t="s">
        <v>366</v>
      </c>
      <c r="F19" s="19" t="s">
        <v>393</v>
      </c>
      <c r="G19" s="12">
        <v>2009.9</v>
      </c>
      <c r="H19" s="12">
        <v>1997.9</v>
      </c>
      <c r="I19" s="12">
        <v>2006.7</v>
      </c>
      <c r="J19" s="61">
        <v>14.5</v>
      </c>
      <c r="K19" s="61">
        <v>3</v>
      </c>
      <c r="L19" s="61">
        <v>3</v>
      </c>
      <c r="M19" s="61">
        <v>29</v>
      </c>
      <c r="N19" s="61"/>
      <c r="O19" s="61"/>
      <c r="P19" s="61">
        <f t="shared" si="0"/>
        <v>49.5</v>
      </c>
      <c r="Q19" s="41"/>
      <c r="R19" s="2" t="s">
        <v>339</v>
      </c>
      <c r="S19" s="2" t="s">
        <v>519</v>
      </c>
      <c r="T19" s="2" t="s">
        <v>520</v>
      </c>
      <c r="U19" s="2" t="s">
        <v>151</v>
      </c>
      <c r="V19" s="2" t="s">
        <v>126</v>
      </c>
      <c r="W19" s="14" t="s">
        <v>128</v>
      </c>
      <c r="X19" s="16"/>
    </row>
    <row r="20" spans="1:24" s="11" customFormat="1" ht="25.5" customHeight="1">
      <c r="A20" s="2">
        <v>18</v>
      </c>
      <c r="B20" s="12" t="s">
        <v>11</v>
      </c>
      <c r="C20" s="2" t="s">
        <v>77</v>
      </c>
      <c r="D20" s="2" t="s">
        <v>69</v>
      </c>
      <c r="E20" s="2" t="s">
        <v>69</v>
      </c>
      <c r="F20" s="12" t="s">
        <v>393</v>
      </c>
      <c r="G20" s="12">
        <v>2009.9</v>
      </c>
      <c r="H20" s="12">
        <v>1997.9</v>
      </c>
      <c r="I20" s="12">
        <v>2007.3</v>
      </c>
      <c r="J20" s="60">
        <v>14.5</v>
      </c>
      <c r="K20" s="60">
        <v>2.7</v>
      </c>
      <c r="L20" s="60">
        <v>3</v>
      </c>
      <c r="M20" s="61">
        <v>29</v>
      </c>
      <c r="N20" s="60"/>
      <c r="O20" s="60"/>
      <c r="P20" s="61">
        <f t="shared" si="0"/>
        <v>49.2</v>
      </c>
      <c r="Q20" s="42"/>
      <c r="R20" s="2" t="s">
        <v>339</v>
      </c>
      <c r="S20" s="2" t="s">
        <v>70</v>
      </c>
      <c r="T20" s="2" t="s">
        <v>71</v>
      </c>
      <c r="U20" s="2" t="s">
        <v>151</v>
      </c>
      <c r="V20" s="2" t="s">
        <v>126</v>
      </c>
      <c r="W20" s="2" t="s">
        <v>129</v>
      </c>
      <c r="X20" s="2"/>
    </row>
    <row r="21" spans="1:24" s="11" customFormat="1" ht="25.5" customHeight="1">
      <c r="A21" s="2">
        <v>19</v>
      </c>
      <c r="B21" s="12" t="s">
        <v>11</v>
      </c>
      <c r="C21" s="2" t="s">
        <v>179</v>
      </c>
      <c r="D21" s="2" t="s">
        <v>362</v>
      </c>
      <c r="E21" s="2" t="s">
        <v>362</v>
      </c>
      <c r="F21" s="16" t="s">
        <v>115</v>
      </c>
      <c r="G21" s="12">
        <v>2010.11</v>
      </c>
      <c r="H21" s="12">
        <v>1998.9</v>
      </c>
      <c r="I21" s="12">
        <v>2002.7</v>
      </c>
      <c r="J21" s="61">
        <v>13.5</v>
      </c>
      <c r="K21" s="61">
        <v>5</v>
      </c>
      <c r="L21" s="61">
        <v>1.5</v>
      </c>
      <c r="M21" s="61">
        <v>29</v>
      </c>
      <c r="N21" s="61"/>
      <c r="O21" s="61"/>
      <c r="P21" s="61">
        <f t="shared" si="0"/>
        <v>49</v>
      </c>
      <c r="Q21" s="42"/>
      <c r="R21" s="2" t="s">
        <v>339</v>
      </c>
      <c r="S21" s="2" t="s">
        <v>180</v>
      </c>
      <c r="T21" s="2" t="s">
        <v>177</v>
      </c>
      <c r="U21" s="2" t="s">
        <v>151</v>
      </c>
      <c r="V21" s="2" t="s">
        <v>88</v>
      </c>
      <c r="W21" s="14" t="s">
        <v>128</v>
      </c>
      <c r="X21" s="2"/>
    </row>
    <row r="22" spans="1:24" s="22" customFormat="1" ht="25.5" customHeight="1">
      <c r="A22" s="2">
        <v>20</v>
      </c>
      <c r="B22" s="12" t="s">
        <v>11</v>
      </c>
      <c r="C22" s="2" t="s">
        <v>145</v>
      </c>
      <c r="D22" s="17" t="s">
        <v>221</v>
      </c>
      <c r="E22" s="17" t="s">
        <v>221</v>
      </c>
      <c r="F22" s="45" t="s">
        <v>399</v>
      </c>
      <c r="G22" s="12">
        <v>2010.11</v>
      </c>
      <c r="H22" s="12">
        <v>1998.9</v>
      </c>
      <c r="I22" s="12">
        <v>2002.7</v>
      </c>
      <c r="J22" s="61">
        <v>13.5</v>
      </c>
      <c r="K22" s="61">
        <v>5</v>
      </c>
      <c r="L22" s="61">
        <v>1.5</v>
      </c>
      <c r="M22" s="61">
        <v>29</v>
      </c>
      <c r="N22" s="61"/>
      <c r="O22" s="61"/>
      <c r="P22" s="61">
        <f t="shared" si="0"/>
        <v>49</v>
      </c>
      <c r="Q22" s="41"/>
      <c r="R22" s="2" t="s">
        <v>339</v>
      </c>
      <c r="S22" s="17" t="s">
        <v>146</v>
      </c>
      <c r="T22" s="17" t="s">
        <v>147</v>
      </c>
      <c r="U22" s="17" t="s">
        <v>151</v>
      </c>
      <c r="V22" s="40" t="s">
        <v>130</v>
      </c>
      <c r="W22" s="17"/>
      <c r="X22" s="45"/>
    </row>
    <row r="23" spans="1:24" s="11" customFormat="1" ht="25.5" customHeight="1">
      <c r="A23" s="37">
        <v>21</v>
      </c>
      <c r="B23" s="39" t="s">
        <v>11</v>
      </c>
      <c r="C23" s="37" t="s">
        <v>163</v>
      </c>
      <c r="D23" s="37" t="s">
        <v>24</v>
      </c>
      <c r="E23" s="37" t="s">
        <v>24</v>
      </c>
      <c r="F23" s="64" t="s">
        <v>393</v>
      </c>
      <c r="G23" s="12">
        <v>2009.9</v>
      </c>
      <c r="H23" s="12">
        <v>1997.9</v>
      </c>
      <c r="I23" s="12">
        <v>2007.7</v>
      </c>
      <c r="J23" s="61">
        <v>14.5</v>
      </c>
      <c r="K23" s="61">
        <v>2.5</v>
      </c>
      <c r="L23" s="61">
        <v>3</v>
      </c>
      <c r="M23" s="61">
        <v>29</v>
      </c>
      <c r="N23" s="61"/>
      <c r="O23" s="61"/>
      <c r="P23" s="61">
        <f t="shared" si="0"/>
        <v>49</v>
      </c>
      <c r="Q23" s="41"/>
      <c r="R23" s="2" t="s">
        <v>339</v>
      </c>
      <c r="S23" s="2" t="s">
        <v>25</v>
      </c>
      <c r="T23" s="2" t="s">
        <v>26</v>
      </c>
      <c r="U23" s="2" t="s">
        <v>151</v>
      </c>
      <c r="V23" s="2" t="s">
        <v>88</v>
      </c>
      <c r="W23" s="14" t="s">
        <v>128</v>
      </c>
      <c r="X23" s="16"/>
    </row>
    <row r="24" spans="1:24" s="11" customFormat="1" ht="25.5" customHeight="1">
      <c r="A24" s="2">
        <v>22</v>
      </c>
      <c r="B24" s="12" t="s">
        <v>11</v>
      </c>
      <c r="C24" s="2" t="s">
        <v>181</v>
      </c>
      <c r="D24" s="2" t="s">
        <v>182</v>
      </c>
      <c r="E24" s="2" t="s">
        <v>182</v>
      </c>
      <c r="F24" s="16" t="s">
        <v>387</v>
      </c>
      <c r="G24" s="12">
        <v>2010.11</v>
      </c>
      <c r="H24" s="12">
        <v>1998.9</v>
      </c>
      <c r="I24" s="12">
        <v>2002.7</v>
      </c>
      <c r="J24" s="61">
        <v>13.5</v>
      </c>
      <c r="K24" s="61">
        <v>5</v>
      </c>
      <c r="L24" s="61">
        <v>1.5</v>
      </c>
      <c r="M24" s="61">
        <v>29</v>
      </c>
      <c r="N24" s="61"/>
      <c r="O24" s="61"/>
      <c r="P24" s="61">
        <f t="shared" si="0"/>
        <v>49</v>
      </c>
      <c r="Q24" s="41"/>
      <c r="R24" s="2" t="s">
        <v>339</v>
      </c>
      <c r="S24" s="2" t="s">
        <v>14</v>
      </c>
      <c r="T24" s="2" t="s">
        <v>237</v>
      </c>
      <c r="U24" s="2" t="s">
        <v>151</v>
      </c>
      <c r="V24" s="2" t="s">
        <v>126</v>
      </c>
      <c r="W24" s="14" t="s">
        <v>128</v>
      </c>
      <c r="X24" s="16"/>
    </row>
    <row r="25" spans="1:24" s="11" customFormat="1" ht="25.5" customHeight="1">
      <c r="A25" s="2">
        <v>23</v>
      </c>
      <c r="B25" s="12" t="s">
        <v>11</v>
      </c>
      <c r="C25" s="2" t="s">
        <v>77</v>
      </c>
      <c r="D25" s="2" t="s">
        <v>383</v>
      </c>
      <c r="E25" s="2" t="s">
        <v>383</v>
      </c>
      <c r="F25" s="12" t="s">
        <v>393</v>
      </c>
      <c r="G25" s="12">
        <v>2009.9</v>
      </c>
      <c r="H25" s="12">
        <v>1997.9</v>
      </c>
      <c r="I25" s="12">
        <v>2007.7</v>
      </c>
      <c r="J25" s="60">
        <v>14.5</v>
      </c>
      <c r="K25" s="60">
        <v>2.5</v>
      </c>
      <c r="L25" s="60">
        <v>3</v>
      </c>
      <c r="M25" s="61">
        <v>29</v>
      </c>
      <c r="N25" s="60"/>
      <c r="O25" s="60"/>
      <c r="P25" s="61">
        <f t="shared" si="0"/>
        <v>49</v>
      </c>
      <c r="Q25" s="42"/>
      <c r="R25" s="2" t="s">
        <v>339</v>
      </c>
      <c r="S25" s="2" t="s">
        <v>56</v>
      </c>
      <c r="T25" s="2" t="s">
        <v>57</v>
      </c>
      <c r="U25" s="2" t="s">
        <v>151</v>
      </c>
      <c r="V25" s="2" t="s">
        <v>88</v>
      </c>
      <c r="W25" s="2" t="s">
        <v>128</v>
      </c>
      <c r="X25" s="2"/>
    </row>
    <row r="26" spans="1:24" s="11" customFormat="1" ht="25.5" customHeight="1">
      <c r="A26" s="2">
        <v>24</v>
      </c>
      <c r="B26" s="12" t="s">
        <v>11</v>
      </c>
      <c r="C26" s="13" t="s">
        <v>498</v>
      </c>
      <c r="D26" s="13" t="s">
        <v>509</v>
      </c>
      <c r="E26" s="13" t="s">
        <v>509</v>
      </c>
      <c r="F26" s="62" t="s">
        <v>396</v>
      </c>
      <c r="G26" s="12">
        <v>2010.8</v>
      </c>
      <c r="H26" s="12">
        <v>1994.9</v>
      </c>
      <c r="I26" s="12">
        <v>2011.9</v>
      </c>
      <c r="J26" s="61">
        <v>17.5</v>
      </c>
      <c r="K26" s="61">
        <v>0.5</v>
      </c>
      <c r="L26" s="61">
        <v>2</v>
      </c>
      <c r="M26" s="61">
        <v>29</v>
      </c>
      <c r="N26" s="61"/>
      <c r="O26" s="61"/>
      <c r="P26" s="61">
        <f t="shared" si="0"/>
        <v>49</v>
      </c>
      <c r="Q26" s="53"/>
      <c r="R26" s="2" t="s">
        <v>339</v>
      </c>
      <c r="S26" s="13"/>
      <c r="T26" s="26"/>
      <c r="U26" s="13" t="s">
        <v>151</v>
      </c>
      <c r="V26" s="13" t="s">
        <v>100</v>
      </c>
      <c r="W26" s="13"/>
      <c r="X26" s="48"/>
    </row>
    <row r="27" spans="1:24" s="11" customFormat="1" ht="25.5" customHeight="1">
      <c r="A27" s="2">
        <v>25</v>
      </c>
      <c r="B27" s="12" t="s">
        <v>11</v>
      </c>
      <c r="C27" s="2" t="s">
        <v>322</v>
      </c>
      <c r="D27" s="2" t="s">
        <v>248</v>
      </c>
      <c r="E27" s="2" t="s">
        <v>248</v>
      </c>
      <c r="F27" s="62" t="s">
        <v>121</v>
      </c>
      <c r="G27" s="12">
        <v>2009.9</v>
      </c>
      <c r="H27" s="12">
        <v>1998.9</v>
      </c>
      <c r="I27" s="12">
        <v>2006.9</v>
      </c>
      <c r="J27" s="61">
        <v>14</v>
      </c>
      <c r="K27" s="61">
        <v>3</v>
      </c>
      <c r="L27" s="61">
        <v>3</v>
      </c>
      <c r="M27" s="61">
        <v>29</v>
      </c>
      <c r="N27" s="61"/>
      <c r="O27" s="61"/>
      <c r="P27" s="61">
        <f t="shared" si="0"/>
        <v>49</v>
      </c>
      <c r="Q27" s="41"/>
      <c r="R27" s="2" t="s">
        <v>339</v>
      </c>
      <c r="S27" s="2" t="s">
        <v>249</v>
      </c>
      <c r="T27" s="2" t="s">
        <v>250</v>
      </c>
      <c r="U27" s="2" t="s">
        <v>151</v>
      </c>
      <c r="V27" s="2" t="s">
        <v>88</v>
      </c>
      <c r="W27" s="2" t="s">
        <v>128</v>
      </c>
      <c r="X27" s="16"/>
    </row>
    <row r="28" spans="1:24" s="11" customFormat="1" ht="25.5" customHeight="1">
      <c r="A28" s="2">
        <v>26</v>
      </c>
      <c r="B28" s="12" t="s">
        <v>11</v>
      </c>
      <c r="C28" s="2" t="s">
        <v>302</v>
      </c>
      <c r="D28" s="2" t="s">
        <v>94</v>
      </c>
      <c r="E28" s="2" t="s">
        <v>94</v>
      </c>
      <c r="F28" s="19" t="s">
        <v>393</v>
      </c>
      <c r="G28" s="12">
        <v>2008.6</v>
      </c>
      <c r="H28" s="12">
        <v>1999.9</v>
      </c>
      <c r="I28" s="12">
        <v>2006.7</v>
      </c>
      <c r="J28" s="61">
        <v>12.5</v>
      </c>
      <c r="K28" s="61">
        <v>3</v>
      </c>
      <c r="L28" s="61">
        <v>4</v>
      </c>
      <c r="M28" s="61">
        <v>29</v>
      </c>
      <c r="N28" s="61">
        <v>0</v>
      </c>
      <c r="O28" s="61"/>
      <c r="P28" s="61">
        <f t="shared" si="0"/>
        <v>48.5</v>
      </c>
      <c r="Q28" s="41"/>
      <c r="R28" s="2" t="s">
        <v>339</v>
      </c>
      <c r="S28" s="2" t="s">
        <v>95</v>
      </c>
      <c r="T28" s="2" t="s">
        <v>186</v>
      </c>
      <c r="U28" s="2" t="s">
        <v>151</v>
      </c>
      <c r="V28" s="2" t="s">
        <v>183</v>
      </c>
      <c r="W28" s="2"/>
      <c r="X28" s="16"/>
    </row>
    <row r="29" spans="1:24" s="11" customFormat="1" ht="25.5" customHeight="1">
      <c r="A29" s="2">
        <v>27</v>
      </c>
      <c r="B29" s="12" t="s">
        <v>11</v>
      </c>
      <c r="C29" s="2" t="s">
        <v>242</v>
      </c>
      <c r="D29" s="2" t="s">
        <v>135</v>
      </c>
      <c r="E29" s="2" t="s">
        <v>135</v>
      </c>
      <c r="F29" s="19" t="s">
        <v>393</v>
      </c>
      <c r="G29" s="12">
        <v>2008.6</v>
      </c>
      <c r="H29" s="12">
        <v>1999.9</v>
      </c>
      <c r="I29" s="12">
        <v>2006.7</v>
      </c>
      <c r="J29" s="61">
        <v>12.5</v>
      </c>
      <c r="K29" s="61">
        <v>3</v>
      </c>
      <c r="L29" s="61">
        <v>4</v>
      </c>
      <c r="M29" s="61">
        <v>29</v>
      </c>
      <c r="N29" s="61"/>
      <c r="O29" s="61"/>
      <c r="P29" s="61">
        <f t="shared" si="0"/>
        <v>48.5</v>
      </c>
      <c r="Q29" s="41"/>
      <c r="R29" s="2" t="s">
        <v>339</v>
      </c>
      <c r="S29" s="2" t="s">
        <v>136</v>
      </c>
      <c r="T29" s="6" t="s">
        <v>137</v>
      </c>
      <c r="U29" s="15" t="s">
        <v>151</v>
      </c>
      <c r="V29" s="15" t="s">
        <v>88</v>
      </c>
      <c r="W29" s="14" t="s">
        <v>128</v>
      </c>
      <c r="X29" s="16"/>
    </row>
    <row r="30" spans="1:24" s="11" customFormat="1" ht="25.5" customHeight="1">
      <c r="A30" s="2">
        <v>28</v>
      </c>
      <c r="B30" s="12" t="s">
        <v>11</v>
      </c>
      <c r="C30" s="2" t="s">
        <v>264</v>
      </c>
      <c r="D30" s="2" t="s">
        <v>330</v>
      </c>
      <c r="E30" s="2" t="s">
        <v>330</v>
      </c>
      <c r="F30" s="19" t="s">
        <v>393</v>
      </c>
      <c r="G30" s="12">
        <v>2008.6</v>
      </c>
      <c r="H30" s="12">
        <v>1999.9</v>
      </c>
      <c r="I30" s="12">
        <v>2006.4</v>
      </c>
      <c r="J30" s="61">
        <v>12.5</v>
      </c>
      <c r="K30" s="61">
        <v>3</v>
      </c>
      <c r="L30" s="61">
        <v>4</v>
      </c>
      <c r="M30" s="61">
        <v>29</v>
      </c>
      <c r="N30" s="61"/>
      <c r="O30" s="61"/>
      <c r="P30" s="61">
        <f t="shared" si="0"/>
        <v>48.5</v>
      </c>
      <c r="Q30" s="42"/>
      <c r="R30" s="2" t="s">
        <v>339</v>
      </c>
      <c r="S30" s="2" t="s">
        <v>257</v>
      </c>
      <c r="T30" s="2"/>
      <c r="U30" s="2" t="s">
        <v>151</v>
      </c>
      <c r="V30" s="2" t="s">
        <v>162</v>
      </c>
      <c r="W30" s="2"/>
      <c r="X30" s="2"/>
    </row>
    <row r="31" spans="1:24" s="11" customFormat="1" ht="25.5" customHeight="1">
      <c r="A31" s="2">
        <v>29</v>
      </c>
      <c r="B31" s="12" t="s">
        <v>11</v>
      </c>
      <c r="C31" s="2" t="s">
        <v>264</v>
      </c>
      <c r="D31" s="2" t="s">
        <v>142</v>
      </c>
      <c r="E31" s="2" t="s">
        <v>142</v>
      </c>
      <c r="F31" s="19" t="s">
        <v>393</v>
      </c>
      <c r="G31" s="12">
        <v>2008.6</v>
      </c>
      <c r="H31" s="12">
        <v>1999.9</v>
      </c>
      <c r="I31" s="12">
        <v>2006.7</v>
      </c>
      <c r="J31" s="61">
        <v>12.5</v>
      </c>
      <c r="K31" s="61">
        <v>3</v>
      </c>
      <c r="L31" s="61">
        <v>4</v>
      </c>
      <c r="M31" s="61">
        <v>29</v>
      </c>
      <c r="N31" s="61"/>
      <c r="O31" s="61"/>
      <c r="P31" s="61">
        <f t="shared" si="0"/>
        <v>48.5</v>
      </c>
      <c r="Q31" s="41"/>
      <c r="R31" s="2" t="s">
        <v>339</v>
      </c>
      <c r="S31" s="2" t="s">
        <v>143</v>
      </c>
      <c r="T31" s="2" t="s">
        <v>144</v>
      </c>
      <c r="U31" s="2" t="s">
        <v>151</v>
      </c>
      <c r="V31" s="15" t="s">
        <v>126</v>
      </c>
      <c r="W31" s="14" t="s">
        <v>128</v>
      </c>
      <c r="X31" s="16"/>
    </row>
    <row r="32" spans="1:24" s="22" customFormat="1" ht="25.5" customHeight="1">
      <c r="A32" s="2">
        <v>30</v>
      </c>
      <c r="B32" s="12" t="s">
        <v>11</v>
      </c>
      <c r="C32" s="2" t="s">
        <v>145</v>
      </c>
      <c r="D32" s="17" t="s">
        <v>223</v>
      </c>
      <c r="E32" s="17" t="s">
        <v>223</v>
      </c>
      <c r="F32" s="45" t="s">
        <v>398</v>
      </c>
      <c r="G32" s="12">
        <v>2010.11</v>
      </c>
      <c r="H32" s="12">
        <v>1998.9</v>
      </c>
      <c r="I32" s="12">
        <v>2003.7</v>
      </c>
      <c r="J32" s="61">
        <v>13.5</v>
      </c>
      <c r="K32" s="61">
        <v>4.5</v>
      </c>
      <c r="L32" s="61">
        <v>1.5</v>
      </c>
      <c r="M32" s="61">
        <v>29</v>
      </c>
      <c r="N32" s="61"/>
      <c r="O32" s="61"/>
      <c r="P32" s="61">
        <f t="shared" si="0"/>
        <v>48.5</v>
      </c>
      <c r="Q32" s="41"/>
      <c r="R32" s="2" t="s">
        <v>339</v>
      </c>
      <c r="S32" s="17" t="s">
        <v>148</v>
      </c>
      <c r="T32" s="18" t="s">
        <v>234</v>
      </c>
      <c r="U32" s="37" t="s">
        <v>151</v>
      </c>
      <c r="V32" s="20" t="s">
        <v>88</v>
      </c>
      <c r="W32" s="21" t="s">
        <v>128</v>
      </c>
      <c r="X32" s="45"/>
    </row>
    <row r="33" spans="1:24" s="11" customFormat="1" ht="25.5" customHeight="1">
      <c r="A33" s="37">
        <v>31</v>
      </c>
      <c r="B33" s="39" t="s">
        <v>11</v>
      </c>
      <c r="C33" s="37" t="s">
        <v>164</v>
      </c>
      <c r="D33" s="39" t="s">
        <v>104</v>
      </c>
      <c r="E33" s="39" t="s">
        <v>104</v>
      </c>
      <c r="F33" s="64" t="s">
        <v>393</v>
      </c>
      <c r="G33" s="12">
        <v>2008.6</v>
      </c>
      <c r="H33" s="12">
        <v>1999.9</v>
      </c>
      <c r="I33" s="12">
        <v>2006.7</v>
      </c>
      <c r="J33" s="61">
        <v>12.5</v>
      </c>
      <c r="K33" s="61">
        <v>3</v>
      </c>
      <c r="L33" s="61">
        <v>4</v>
      </c>
      <c r="M33" s="61">
        <v>29</v>
      </c>
      <c r="N33" s="61"/>
      <c r="O33" s="61"/>
      <c r="P33" s="61">
        <f t="shared" si="0"/>
        <v>48.5</v>
      </c>
      <c r="Q33" s="41"/>
      <c r="R33" s="2" t="s">
        <v>339</v>
      </c>
      <c r="S33" s="2" t="s">
        <v>105</v>
      </c>
      <c r="T33" s="12" t="s">
        <v>106</v>
      </c>
      <c r="U33" s="2" t="s">
        <v>151</v>
      </c>
      <c r="V33" s="2" t="s">
        <v>88</v>
      </c>
      <c r="W33" s="14" t="s">
        <v>128</v>
      </c>
      <c r="X33" s="16"/>
    </row>
    <row r="34" spans="1:24" s="11" customFormat="1" ht="25.5" customHeight="1">
      <c r="A34" s="2">
        <v>32</v>
      </c>
      <c r="B34" s="12" t="s">
        <v>11</v>
      </c>
      <c r="C34" s="2" t="s">
        <v>285</v>
      </c>
      <c r="D34" s="2" t="s">
        <v>428</v>
      </c>
      <c r="E34" s="2" t="s">
        <v>428</v>
      </c>
      <c r="F34" s="19" t="s">
        <v>393</v>
      </c>
      <c r="G34" s="12">
        <v>2008.6</v>
      </c>
      <c r="H34" s="12">
        <v>1999.9</v>
      </c>
      <c r="I34" s="12">
        <v>2006.7</v>
      </c>
      <c r="J34" s="61">
        <v>12.5</v>
      </c>
      <c r="K34" s="61">
        <v>3</v>
      </c>
      <c r="L34" s="61">
        <v>4</v>
      </c>
      <c r="M34" s="61">
        <v>29</v>
      </c>
      <c r="N34" s="61"/>
      <c r="O34" s="61"/>
      <c r="P34" s="61">
        <f aca="true" t="shared" si="1" ref="P34:P65">J34+K34+L34+M34+N34+O34</f>
        <v>48.5</v>
      </c>
      <c r="Q34" s="42"/>
      <c r="R34" s="2" t="s">
        <v>339</v>
      </c>
      <c r="S34" s="2" t="s">
        <v>429</v>
      </c>
      <c r="T34" s="2" t="s">
        <v>93</v>
      </c>
      <c r="U34" s="2" t="s">
        <v>151</v>
      </c>
      <c r="V34" s="2" t="s">
        <v>126</v>
      </c>
      <c r="W34" s="14" t="s">
        <v>128</v>
      </c>
      <c r="X34" s="2"/>
    </row>
    <row r="35" spans="1:24" s="11" customFormat="1" ht="25.5" customHeight="1">
      <c r="A35" s="2">
        <v>33</v>
      </c>
      <c r="B35" s="12" t="s">
        <v>11</v>
      </c>
      <c r="C35" s="2" t="s">
        <v>285</v>
      </c>
      <c r="D35" s="2" t="s">
        <v>101</v>
      </c>
      <c r="E35" s="2" t="s">
        <v>101</v>
      </c>
      <c r="F35" s="19" t="s">
        <v>393</v>
      </c>
      <c r="G35" s="12">
        <v>2008.6</v>
      </c>
      <c r="H35" s="12">
        <v>1999.9</v>
      </c>
      <c r="I35" s="12">
        <v>2006.8</v>
      </c>
      <c r="J35" s="61">
        <v>12.5</v>
      </c>
      <c r="K35" s="61">
        <v>3</v>
      </c>
      <c r="L35" s="61">
        <v>4</v>
      </c>
      <c r="M35" s="61">
        <v>29</v>
      </c>
      <c r="N35" s="61"/>
      <c r="O35" s="61"/>
      <c r="P35" s="61">
        <f t="shared" si="1"/>
        <v>48.5</v>
      </c>
      <c r="Q35" s="42"/>
      <c r="R35" s="2" t="s">
        <v>339</v>
      </c>
      <c r="S35" s="2"/>
      <c r="T35" s="2"/>
      <c r="U35" s="2" t="s">
        <v>151</v>
      </c>
      <c r="V35" s="2" t="s">
        <v>100</v>
      </c>
      <c r="W35" s="2"/>
      <c r="X35" s="2"/>
    </row>
    <row r="36" spans="1:24" s="11" customFormat="1" ht="25.5" customHeight="1">
      <c r="A36" s="2">
        <v>34</v>
      </c>
      <c r="B36" s="12" t="s">
        <v>11</v>
      </c>
      <c r="C36" s="2" t="s">
        <v>77</v>
      </c>
      <c r="D36" s="2" t="s">
        <v>37</v>
      </c>
      <c r="E36" s="2" t="s">
        <v>37</v>
      </c>
      <c r="F36" s="12" t="s">
        <v>393</v>
      </c>
      <c r="G36" s="12">
        <v>2008.6</v>
      </c>
      <c r="H36" s="12">
        <v>1999.9</v>
      </c>
      <c r="I36" s="12">
        <v>2006.7</v>
      </c>
      <c r="J36" s="60">
        <v>12.5</v>
      </c>
      <c r="K36" s="60">
        <v>3</v>
      </c>
      <c r="L36" s="60">
        <v>4</v>
      </c>
      <c r="M36" s="61">
        <v>29</v>
      </c>
      <c r="N36" s="60"/>
      <c r="O36" s="60"/>
      <c r="P36" s="61">
        <f t="shared" si="1"/>
        <v>48.5</v>
      </c>
      <c r="Q36" s="42"/>
      <c r="R36" s="2" t="s">
        <v>339</v>
      </c>
      <c r="S36" s="2" t="s">
        <v>38</v>
      </c>
      <c r="T36" s="2" t="s">
        <v>39</v>
      </c>
      <c r="U36" s="2" t="s">
        <v>151</v>
      </c>
      <c r="V36" s="2" t="s">
        <v>126</v>
      </c>
      <c r="W36" s="2" t="s">
        <v>292</v>
      </c>
      <c r="X36" s="2" t="s">
        <v>650</v>
      </c>
    </row>
    <row r="37" spans="1:24" s="11" customFormat="1" ht="25.5" customHeight="1">
      <c r="A37" s="2">
        <v>35</v>
      </c>
      <c r="B37" s="12" t="s">
        <v>11</v>
      </c>
      <c r="C37" s="2" t="s">
        <v>150</v>
      </c>
      <c r="D37" s="2" t="s">
        <v>201</v>
      </c>
      <c r="E37" s="2" t="s">
        <v>201</v>
      </c>
      <c r="F37" s="19" t="s">
        <v>393</v>
      </c>
      <c r="G37" s="12">
        <v>2009.9</v>
      </c>
      <c r="H37" s="12">
        <v>1998.9</v>
      </c>
      <c r="I37" s="12">
        <v>2007.7</v>
      </c>
      <c r="J37" s="61">
        <v>13.5</v>
      </c>
      <c r="K37" s="61">
        <v>2.5</v>
      </c>
      <c r="L37" s="61">
        <v>3</v>
      </c>
      <c r="M37" s="61">
        <v>29</v>
      </c>
      <c r="N37" s="61"/>
      <c r="O37" s="61"/>
      <c r="P37" s="61">
        <f t="shared" si="1"/>
        <v>48</v>
      </c>
      <c r="Q37" s="42"/>
      <c r="R37" s="2" t="s">
        <v>339</v>
      </c>
      <c r="S37" s="2" t="s">
        <v>153</v>
      </c>
      <c r="T37" s="2" t="s">
        <v>154</v>
      </c>
      <c r="U37" s="2" t="s">
        <v>151</v>
      </c>
      <c r="V37" s="2" t="s">
        <v>88</v>
      </c>
      <c r="W37" s="2"/>
      <c r="X37" s="2"/>
    </row>
    <row r="38" spans="1:24" s="11" customFormat="1" ht="25.5" customHeight="1">
      <c r="A38" s="2">
        <v>36</v>
      </c>
      <c r="B38" s="12" t="s">
        <v>11</v>
      </c>
      <c r="C38" s="2" t="s">
        <v>430</v>
      </c>
      <c r="D38" s="2" t="s">
        <v>370</v>
      </c>
      <c r="E38" s="2" t="s">
        <v>370</v>
      </c>
      <c r="F38" s="19" t="s">
        <v>393</v>
      </c>
      <c r="G38" s="12">
        <v>2010.7</v>
      </c>
      <c r="H38" s="12">
        <v>1999.9</v>
      </c>
      <c r="I38" s="12">
        <v>2003.8</v>
      </c>
      <c r="J38" s="61">
        <v>12.5</v>
      </c>
      <c r="K38" s="61">
        <v>4.5</v>
      </c>
      <c r="L38" s="61">
        <v>2</v>
      </c>
      <c r="M38" s="61">
        <v>29</v>
      </c>
      <c r="N38" s="61"/>
      <c r="O38" s="61"/>
      <c r="P38" s="61">
        <f t="shared" si="1"/>
        <v>48</v>
      </c>
      <c r="Q38" s="41"/>
      <c r="R38" s="2" t="s">
        <v>339</v>
      </c>
      <c r="S38" s="2" t="s">
        <v>427</v>
      </c>
      <c r="T38" s="2" t="s">
        <v>172</v>
      </c>
      <c r="U38" s="2" t="s">
        <v>151</v>
      </c>
      <c r="V38" s="2" t="s">
        <v>126</v>
      </c>
      <c r="W38" s="14" t="s">
        <v>128</v>
      </c>
      <c r="X38" s="16"/>
    </row>
    <row r="39" spans="1:24" s="11" customFormat="1" ht="25.5" customHeight="1">
      <c r="A39" s="2">
        <v>37</v>
      </c>
      <c r="B39" s="12" t="s">
        <v>11</v>
      </c>
      <c r="C39" s="2" t="s">
        <v>77</v>
      </c>
      <c r="D39" s="2" t="s">
        <v>378</v>
      </c>
      <c r="E39" s="2" t="s">
        <v>378</v>
      </c>
      <c r="F39" s="12" t="s">
        <v>393</v>
      </c>
      <c r="G39" s="12">
        <v>2009.9</v>
      </c>
      <c r="H39" s="12">
        <v>2000.7</v>
      </c>
      <c r="I39" s="12">
        <v>2004.6</v>
      </c>
      <c r="J39" s="60">
        <v>12</v>
      </c>
      <c r="K39" s="60">
        <v>4</v>
      </c>
      <c r="L39" s="60">
        <v>3</v>
      </c>
      <c r="M39" s="61">
        <v>29</v>
      </c>
      <c r="N39" s="60"/>
      <c r="O39" s="60"/>
      <c r="P39" s="61">
        <f t="shared" si="1"/>
        <v>48</v>
      </c>
      <c r="Q39" s="42"/>
      <c r="R39" s="2" t="s">
        <v>339</v>
      </c>
      <c r="S39" s="2" t="s">
        <v>109</v>
      </c>
      <c r="T39" s="2" t="s">
        <v>36</v>
      </c>
      <c r="U39" s="2" t="s">
        <v>151</v>
      </c>
      <c r="V39" s="2" t="s">
        <v>126</v>
      </c>
      <c r="W39" s="2" t="s">
        <v>128</v>
      </c>
      <c r="X39" s="2"/>
    </row>
    <row r="40" spans="1:25" s="11" customFormat="1" ht="25.5" customHeight="1">
      <c r="A40" s="2">
        <v>38</v>
      </c>
      <c r="B40" s="12" t="s">
        <v>11</v>
      </c>
      <c r="C40" s="2" t="s">
        <v>164</v>
      </c>
      <c r="D40" s="12" t="s">
        <v>357</v>
      </c>
      <c r="E40" s="12" t="s">
        <v>357</v>
      </c>
      <c r="F40" s="19" t="s">
        <v>393</v>
      </c>
      <c r="G40" s="12">
        <v>2008.6</v>
      </c>
      <c r="H40" s="12">
        <v>2000.9</v>
      </c>
      <c r="I40" s="12">
        <v>2006.7</v>
      </c>
      <c r="J40" s="61">
        <v>11.5</v>
      </c>
      <c r="K40" s="61">
        <v>3</v>
      </c>
      <c r="L40" s="61">
        <v>4</v>
      </c>
      <c r="M40" s="61">
        <v>29</v>
      </c>
      <c r="N40" s="61"/>
      <c r="O40" s="61"/>
      <c r="P40" s="61">
        <f t="shared" si="1"/>
        <v>47.5</v>
      </c>
      <c r="Q40" s="42"/>
      <c r="R40" s="2" t="s">
        <v>339</v>
      </c>
      <c r="S40" s="2" t="s">
        <v>168</v>
      </c>
      <c r="T40" s="12" t="s">
        <v>169</v>
      </c>
      <c r="U40" s="2" t="s">
        <v>151</v>
      </c>
      <c r="V40" s="2" t="s">
        <v>126</v>
      </c>
      <c r="W40" s="14" t="s">
        <v>129</v>
      </c>
      <c r="X40" s="2" t="s">
        <v>210</v>
      </c>
      <c r="Y40" s="11" t="s">
        <v>178</v>
      </c>
    </row>
    <row r="41" spans="1:24" s="11" customFormat="1" ht="25.5" customHeight="1">
      <c r="A41" s="2">
        <v>39</v>
      </c>
      <c r="B41" s="12" t="s">
        <v>11</v>
      </c>
      <c r="C41" s="2" t="s">
        <v>264</v>
      </c>
      <c r="D41" s="2" t="s">
        <v>4</v>
      </c>
      <c r="E41" s="2" t="s">
        <v>4</v>
      </c>
      <c r="F41" s="19" t="s">
        <v>393</v>
      </c>
      <c r="G41" s="12">
        <v>2009.9</v>
      </c>
      <c r="H41" s="12">
        <v>1999.9</v>
      </c>
      <c r="I41" s="12">
        <v>2006.4</v>
      </c>
      <c r="J41" s="61">
        <v>12.5</v>
      </c>
      <c r="K41" s="61">
        <v>3</v>
      </c>
      <c r="L41" s="61">
        <v>3</v>
      </c>
      <c r="M41" s="61">
        <v>29</v>
      </c>
      <c r="N41" s="61"/>
      <c r="O41" s="61"/>
      <c r="P41" s="61">
        <f t="shared" si="1"/>
        <v>47.5</v>
      </c>
      <c r="Q41" s="41"/>
      <c r="R41" s="2" t="s">
        <v>339</v>
      </c>
      <c r="S41" s="2"/>
      <c r="T41" s="2"/>
      <c r="U41" s="2" t="s">
        <v>151</v>
      </c>
      <c r="V41" s="15" t="s">
        <v>100</v>
      </c>
      <c r="W41" s="2"/>
      <c r="X41" s="16"/>
    </row>
    <row r="42" spans="1:24" s="11" customFormat="1" ht="25.5" customHeight="1">
      <c r="A42" s="2">
        <v>40</v>
      </c>
      <c r="B42" s="12" t="s">
        <v>11</v>
      </c>
      <c r="C42" s="2" t="s">
        <v>264</v>
      </c>
      <c r="D42" s="2" t="s">
        <v>331</v>
      </c>
      <c r="E42" s="2" t="s">
        <v>331</v>
      </c>
      <c r="F42" s="19" t="s">
        <v>393</v>
      </c>
      <c r="G42" s="12">
        <v>2009.9</v>
      </c>
      <c r="H42" s="12">
        <v>1999.9</v>
      </c>
      <c r="I42" s="12">
        <v>2006.7</v>
      </c>
      <c r="J42" s="61">
        <v>12.5</v>
      </c>
      <c r="K42" s="61">
        <v>3</v>
      </c>
      <c r="L42" s="61">
        <v>3</v>
      </c>
      <c r="M42" s="61">
        <v>29</v>
      </c>
      <c r="N42" s="61"/>
      <c r="O42" s="61"/>
      <c r="P42" s="61">
        <f t="shared" si="1"/>
        <v>47.5</v>
      </c>
      <c r="Q42" s="41"/>
      <c r="R42" s="2" t="s">
        <v>339</v>
      </c>
      <c r="S42" s="2" t="s">
        <v>332</v>
      </c>
      <c r="T42" s="2" t="s">
        <v>333</v>
      </c>
      <c r="U42" s="2" t="s">
        <v>151</v>
      </c>
      <c r="V42" s="15" t="s">
        <v>84</v>
      </c>
      <c r="W42" s="14" t="s">
        <v>128</v>
      </c>
      <c r="X42" s="16"/>
    </row>
    <row r="43" spans="1:24" s="11" customFormat="1" ht="25.5" customHeight="1">
      <c r="A43" s="2">
        <v>41</v>
      </c>
      <c r="B43" s="12" t="s">
        <v>11</v>
      </c>
      <c r="C43" s="2" t="s">
        <v>30</v>
      </c>
      <c r="D43" s="13" t="s">
        <v>35</v>
      </c>
      <c r="E43" s="13" t="s">
        <v>35</v>
      </c>
      <c r="F43" s="19" t="s">
        <v>393</v>
      </c>
      <c r="G43" s="12">
        <v>2010.7</v>
      </c>
      <c r="H43" s="12">
        <v>1999.9</v>
      </c>
      <c r="I43" s="12">
        <v>2004.8</v>
      </c>
      <c r="J43" s="61">
        <v>12.5</v>
      </c>
      <c r="K43" s="61">
        <v>4</v>
      </c>
      <c r="L43" s="61">
        <v>2</v>
      </c>
      <c r="M43" s="61">
        <v>29</v>
      </c>
      <c r="N43" s="61"/>
      <c r="O43" s="61"/>
      <c r="P43" s="61">
        <f t="shared" si="1"/>
        <v>47.5</v>
      </c>
      <c r="Q43" s="41"/>
      <c r="R43" s="2" t="s">
        <v>339</v>
      </c>
      <c r="S43" s="13" t="s">
        <v>257</v>
      </c>
      <c r="T43" s="16"/>
      <c r="U43" s="16"/>
      <c r="V43" s="16"/>
      <c r="W43" s="16"/>
      <c r="X43" s="16"/>
    </row>
    <row r="44" spans="1:24" s="11" customFormat="1" ht="25.5" customHeight="1">
      <c r="A44" s="2">
        <v>42</v>
      </c>
      <c r="B44" s="12" t="s">
        <v>11</v>
      </c>
      <c r="C44" s="2" t="s">
        <v>150</v>
      </c>
      <c r="D44" s="2" t="s">
        <v>204</v>
      </c>
      <c r="E44" s="2" t="s">
        <v>204</v>
      </c>
      <c r="F44" s="19" t="s">
        <v>393</v>
      </c>
      <c r="G44" s="12">
        <v>2008.6</v>
      </c>
      <c r="H44" s="12">
        <v>2000.9</v>
      </c>
      <c r="I44" s="12">
        <v>2006.9</v>
      </c>
      <c r="J44" s="61">
        <v>11.5</v>
      </c>
      <c r="K44" s="61">
        <v>3</v>
      </c>
      <c r="L44" s="61">
        <v>4</v>
      </c>
      <c r="M44" s="61">
        <v>29</v>
      </c>
      <c r="N44" s="61"/>
      <c r="O44" s="61"/>
      <c r="P44" s="61">
        <f t="shared" si="1"/>
        <v>47.5</v>
      </c>
      <c r="Q44" s="42"/>
      <c r="R44" s="2" t="s">
        <v>339</v>
      </c>
      <c r="S44" s="2" t="s">
        <v>160</v>
      </c>
      <c r="T44" s="2" t="s">
        <v>161</v>
      </c>
      <c r="U44" s="2" t="s">
        <v>151</v>
      </c>
      <c r="V44" s="2" t="s">
        <v>126</v>
      </c>
      <c r="W44" s="14" t="s">
        <v>128</v>
      </c>
      <c r="X44" s="2"/>
    </row>
    <row r="45" spans="1:24" s="11" customFormat="1" ht="25.5" customHeight="1">
      <c r="A45" s="2">
        <v>43</v>
      </c>
      <c r="B45" s="12" t="s">
        <v>11</v>
      </c>
      <c r="C45" s="2" t="s">
        <v>163</v>
      </c>
      <c r="D45" s="2" t="s">
        <v>27</v>
      </c>
      <c r="E45" s="2" t="s">
        <v>27</v>
      </c>
      <c r="F45" s="19" t="s">
        <v>393</v>
      </c>
      <c r="G45" s="12">
        <v>2009.9</v>
      </c>
      <c r="H45" s="12">
        <v>1999.9</v>
      </c>
      <c r="I45" s="12">
        <v>2006.8</v>
      </c>
      <c r="J45" s="61">
        <v>12.5</v>
      </c>
      <c r="K45" s="61">
        <v>3</v>
      </c>
      <c r="L45" s="61">
        <v>3</v>
      </c>
      <c r="M45" s="61">
        <v>29</v>
      </c>
      <c r="N45" s="61"/>
      <c r="O45" s="61"/>
      <c r="P45" s="61">
        <f t="shared" si="1"/>
        <v>47.5</v>
      </c>
      <c r="Q45" s="41"/>
      <c r="R45" s="2" t="s">
        <v>339</v>
      </c>
      <c r="S45" s="2" t="s">
        <v>28</v>
      </c>
      <c r="T45" s="2" t="s">
        <v>29</v>
      </c>
      <c r="U45" s="2" t="s">
        <v>151</v>
      </c>
      <c r="V45" s="2" t="s">
        <v>88</v>
      </c>
      <c r="W45" s="14" t="s">
        <v>128</v>
      </c>
      <c r="X45" s="16"/>
    </row>
    <row r="46" spans="1:24" s="11" customFormat="1" ht="25.5" customHeight="1">
      <c r="A46" s="2">
        <v>44</v>
      </c>
      <c r="B46" s="12" t="s">
        <v>11</v>
      </c>
      <c r="C46" s="2" t="s">
        <v>164</v>
      </c>
      <c r="D46" s="12" t="s">
        <v>359</v>
      </c>
      <c r="E46" s="12" t="s">
        <v>359</v>
      </c>
      <c r="F46" s="19" t="s">
        <v>393</v>
      </c>
      <c r="G46" s="12">
        <v>2008.6</v>
      </c>
      <c r="H46" s="12">
        <v>2000.9</v>
      </c>
      <c r="I46" s="12">
        <v>2006.7</v>
      </c>
      <c r="J46" s="61">
        <v>11.5</v>
      </c>
      <c r="K46" s="61">
        <v>3</v>
      </c>
      <c r="L46" s="61">
        <v>4</v>
      </c>
      <c r="M46" s="61">
        <v>29</v>
      </c>
      <c r="N46" s="61"/>
      <c r="O46" s="61"/>
      <c r="P46" s="61">
        <f t="shared" si="1"/>
        <v>47.5</v>
      </c>
      <c r="Q46" s="41"/>
      <c r="R46" s="2" t="s">
        <v>339</v>
      </c>
      <c r="S46" s="2" t="s">
        <v>170</v>
      </c>
      <c r="T46" s="12" t="s">
        <v>171</v>
      </c>
      <c r="U46" s="2" t="s">
        <v>151</v>
      </c>
      <c r="V46" s="2" t="s">
        <v>126</v>
      </c>
      <c r="W46" s="14" t="s">
        <v>129</v>
      </c>
      <c r="X46" s="16"/>
    </row>
    <row r="47" spans="1:24" s="11" customFormat="1" ht="34.5" customHeight="1">
      <c r="A47" s="2">
        <v>45</v>
      </c>
      <c r="B47" s="12" t="s">
        <v>11</v>
      </c>
      <c r="C47" s="2" t="s">
        <v>15</v>
      </c>
      <c r="D47" s="8" t="s">
        <v>16</v>
      </c>
      <c r="E47" s="8" t="s">
        <v>16</v>
      </c>
      <c r="F47" s="16" t="s">
        <v>388</v>
      </c>
      <c r="G47" s="12">
        <v>2010.11</v>
      </c>
      <c r="H47" s="12">
        <v>1999.9</v>
      </c>
      <c r="I47" s="12">
        <v>2003.7</v>
      </c>
      <c r="J47" s="61">
        <v>12.5</v>
      </c>
      <c r="K47" s="61">
        <v>4.5</v>
      </c>
      <c r="L47" s="61">
        <v>1.5</v>
      </c>
      <c r="M47" s="61">
        <v>29</v>
      </c>
      <c r="N47" s="61"/>
      <c r="O47" s="61"/>
      <c r="P47" s="61">
        <f t="shared" si="1"/>
        <v>47.5</v>
      </c>
      <c r="Q47" s="42"/>
      <c r="R47" s="2" t="s">
        <v>339</v>
      </c>
      <c r="S47" s="8" t="s">
        <v>17</v>
      </c>
      <c r="T47" s="8" t="s">
        <v>18</v>
      </c>
      <c r="U47" s="6" t="s">
        <v>151</v>
      </c>
      <c r="V47" s="6" t="s">
        <v>183</v>
      </c>
      <c r="W47" s="6"/>
      <c r="X47" s="6"/>
    </row>
    <row r="48" spans="1:24" s="11" customFormat="1" ht="25.5" customHeight="1">
      <c r="A48" s="2">
        <v>46</v>
      </c>
      <c r="B48" s="12" t="s">
        <v>11</v>
      </c>
      <c r="C48" s="6" t="s">
        <v>80</v>
      </c>
      <c r="D48" s="2" t="s">
        <v>365</v>
      </c>
      <c r="E48" s="2" t="s">
        <v>365</v>
      </c>
      <c r="F48" s="19" t="s">
        <v>393</v>
      </c>
      <c r="G48" s="12">
        <v>2008.6</v>
      </c>
      <c r="H48" s="12">
        <v>2000.9</v>
      </c>
      <c r="I48" s="12">
        <v>2006.7</v>
      </c>
      <c r="J48" s="61">
        <v>11.5</v>
      </c>
      <c r="K48" s="61">
        <v>3</v>
      </c>
      <c r="L48" s="61">
        <v>4</v>
      </c>
      <c r="M48" s="61">
        <v>29</v>
      </c>
      <c r="N48" s="61"/>
      <c r="O48" s="61"/>
      <c r="P48" s="61">
        <f t="shared" si="1"/>
        <v>47.5</v>
      </c>
      <c r="Q48" s="41"/>
      <c r="R48" s="2" t="s">
        <v>339</v>
      </c>
      <c r="S48" s="2" t="s">
        <v>435</v>
      </c>
      <c r="T48" s="14" t="s">
        <v>436</v>
      </c>
      <c r="U48" s="2" t="s">
        <v>151</v>
      </c>
      <c r="V48" s="2" t="s">
        <v>126</v>
      </c>
      <c r="W48" s="14" t="s">
        <v>129</v>
      </c>
      <c r="X48" s="16"/>
    </row>
    <row r="49" spans="1:24" s="11" customFormat="1" ht="25.5" customHeight="1">
      <c r="A49" s="2">
        <v>47</v>
      </c>
      <c r="B49" s="12" t="s">
        <v>11</v>
      </c>
      <c r="C49" s="2" t="s">
        <v>430</v>
      </c>
      <c r="D49" s="2" t="s">
        <v>369</v>
      </c>
      <c r="E49" s="2" t="s">
        <v>369</v>
      </c>
      <c r="F49" s="19" t="s">
        <v>393</v>
      </c>
      <c r="G49" s="12">
        <v>2009.9</v>
      </c>
      <c r="H49" s="12">
        <v>2000.9</v>
      </c>
      <c r="I49" s="12">
        <v>2004.7</v>
      </c>
      <c r="J49" s="61">
        <v>11.5</v>
      </c>
      <c r="K49" s="61">
        <v>4</v>
      </c>
      <c r="L49" s="61">
        <v>3</v>
      </c>
      <c r="M49" s="61">
        <v>29</v>
      </c>
      <c r="N49" s="61"/>
      <c r="O49" s="61"/>
      <c r="P49" s="61">
        <f t="shared" si="1"/>
        <v>47.5</v>
      </c>
      <c r="Q49" s="41"/>
      <c r="R49" s="2" t="s">
        <v>339</v>
      </c>
      <c r="S49" s="2" t="s">
        <v>426</v>
      </c>
      <c r="T49" s="2" t="s">
        <v>99</v>
      </c>
      <c r="U49" s="2" t="s">
        <v>151</v>
      </c>
      <c r="V49" s="2" t="s">
        <v>130</v>
      </c>
      <c r="W49" s="2"/>
      <c r="X49" s="16"/>
    </row>
    <row r="50" spans="1:24" s="11" customFormat="1" ht="25.5" customHeight="1">
      <c r="A50" s="2">
        <v>48</v>
      </c>
      <c r="B50" s="12" t="s">
        <v>11</v>
      </c>
      <c r="C50" s="2" t="s">
        <v>77</v>
      </c>
      <c r="D50" s="2" t="s">
        <v>380</v>
      </c>
      <c r="E50" s="2" t="s">
        <v>380</v>
      </c>
      <c r="F50" s="12" t="s">
        <v>393</v>
      </c>
      <c r="G50" s="12">
        <v>2009.9</v>
      </c>
      <c r="H50" s="12">
        <v>2000.9</v>
      </c>
      <c r="I50" s="12">
        <v>2004.9</v>
      </c>
      <c r="J50" s="60">
        <v>11.5</v>
      </c>
      <c r="K50" s="60">
        <v>4</v>
      </c>
      <c r="L50" s="60">
        <v>3</v>
      </c>
      <c r="M50" s="61">
        <v>29</v>
      </c>
      <c r="N50" s="60"/>
      <c r="O50" s="60"/>
      <c r="P50" s="61">
        <f t="shared" si="1"/>
        <v>47.5</v>
      </c>
      <c r="Q50" s="42"/>
      <c r="R50" s="2" t="s">
        <v>339</v>
      </c>
      <c r="S50" s="2" t="s">
        <v>48</v>
      </c>
      <c r="T50" s="2" t="s">
        <v>49</v>
      </c>
      <c r="U50" s="2" t="s">
        <v>151</v>
      </c>
      <c r="V50" s="2" t="s">
        <v>88</v>
      </c>
      <c r="W50" s="2" t="s">
        <v>128</v>
      </c>
      <c r="X50" s="2"/>
    </row>
    <row r="51" spans="1:24" s="11" customFormat="1" ht="25.5" customHeight="1">
      <c r="A51" s="2">
        <v>49</v>
      </c>
      <c r="B51" s="12" t="s">
        <v>11</v>
      </c>
      <c r="C51" s="2" t="s">
        <v>164</v>
      </c>
      <c r="D51" s="12" t="s">
        <v>356</v>
      </c>
      <c r="E51" s="12" t="s">
        <v>356</v>
      </c>
      <c r="F51" s="19" t="s">
        <v>393</v>
      </c>
      <c r="G51" s="12">
        <v>2010.7</v>
      </c>
      <c r="H51" s="12">
        <v>2002.9</v>
      </c>
      <c r="I51" s="12">
        <v>2008.7</v>
      </c>
      <c r="J51" s="61">
        <v>9.5</v>
      </c>
      <c r="K51" s="61">
        <v>2</v>
      </c>
      <c r="L51" s="61">
        <v>2</v>
      </c>
      <c r="M51" s="61">
        <v>29</v>
      </c>
      <c r="N51" s="61">
        <v>5</v>
      </c>
      <c r="O51" s="61"/>
      <c r="P51" s="61">
        <f t="shared" si="1"/>
        <v>47.5</v>
      </c>
      <c r="Q51" s="41"/>
      <c r="R51" s="2" t="s">
        <v>339</v>
      </c>
      <c r="S51" s="2" t="s">
        <v>166</v>
      </c>
      <c r="T51" s="12" t="s">
        <v>167</v>
      </c>
      <c r="U51" s="2" t="s">
        <v>151</v>
      </c>
      <c r="V51" s="2" t="s">
        <v>126</v>
      </c>
      <c r="W51" s="14" t="s">
        <v>128</v>
      </c>
      <c r="X51" s="16"/>
    </row>
    <row r="52" spans="1:24" s="11" customFormat="1" ht="25.5" customHeight="1">
      <c r="A52" s="2">
        <v>50</v>
      </c>
      <c r="B52" s="12" t="s">
        <v>11</v>
      </c>
      <c r="C52" s="2" t="s">
        <v>219</v>
      </c>
      <c r="D52" s="2" t="s">
        <v>523</v>
      </c>
      <c r="E52" s="2" t="s">
        <v>523</v>
      </c>
      <c r="F52" s="19" t="s">
        <v>393</v>
      </c>
      <c r="G52" s="12">
        <v>2009.9</v>
      </c>
      <c r="H52" s="12">
        <v>1999.9</v>
      </c>
      <c r="I52" s="12">
        <v>2007.6</v>
      </c>
      <c r="J52" s="61">
        <v>12.5</v>
      </c>
      <c r="K52" s="61">
        <v>2.5</v>
      </c>
      <c r="L52" s="61">
        <v>3</v>
      </c>
      <c r="M52" s="61">
        <v>29</v>
      </c>
      <c r="N52" s="61"/>
      <c r="O52" s="61"/>
      <c r="P52" s="61">
        <f t="shared" si="1"/>
        <v>47</v>
      </c>
      <c r="Q52" s="42"/>
      <c r="R52" s="2" t="s">
        <v>339</v>
      </c>
      <c r="S52" s="2" t="s">
        <v>238</v>
      </c>
      <c r="T52" s="2" t="s">
        <v>239</v>
      </c>
      <c r="U52" s="6" t="s">
        <v>151</v>
      </c>
      <c r="V52" s="2" t="s">
        <v>126</v>
      </c>
      <c r="W52" s="14" t="s">
        <v>128</v>
      </c>
      <c r="X52" s="2"/>
    </row>
    <row r="53" spans="1:24" s="11" customFormat="1" ht="25.5" customHeight="1">
      <c r="A53" s="2">
        <v>51</v>
      </c>
      <c r="B53" s="12" t="s">
        <v>11</v>
      </c>
      <c r="C53" s="2" t="s">
        <v>301</v>
      </c>
      <c r="D53" s="2" t="s">
        <v>401</v>
      </c>
      <c r="E53" s="2" t="s">
        <v>401</v>
      </c>
      <c r="F53" s="19" t="s">
        <v>393</v>
      </c>
      <c r="G53" s="12">
        <v>2011.8</v>
      </c>
      <c r="H53" s="12">
        <v>1999.9</v>
      </c>
      <c r="I53" s="12">
        <v>2003.9</v>
      </c>
      <c r="J53" s="61">
        <v>12.5</v>
      </c>
      <c r="K53" s="61">
        <v>4.5</v>
      </c>
      <c r="L53" s="61">
        <v>1</v>
      </c>
      <c r="M53" s="61">
        <v>29</v>
      </c>
      <c r="N53" s="61"/>
      <c r="O53" s="61"/>
      <c r="P53" s="61">
        <f t="shared" si="1"/>
        <v>47</v>
      </c>
      <c r="Q53" s="42"/>
      <c r="R53" s="2" t="s">
        <v>339</v>
      </c>
      <c r="S53" s="2" t="s">
        <v>257</v>
      </c>
      <c r="T53" s="2" t="s">
        <v>257</v>
      </c>
      <c r="U53" s="2" t="s">
        <v>151</v>
      </c>
      <c r="V53" s="2" t="s">
        <v>100</v>
      </c>
      <c r="W53" s="2"/>
      <c r="X53" s="2"/>
    </row>
    <row r="54" spans="1:24" s="11" customFormat="1" ht="25.5" customHeight="1">
      <c r="A54" s="2">
        <v>52</v>
      </c>
      <c r="B54" s="12" t="s">
        <v>11</v>
      </c>
      <c r="C54" s="2" t="s">
        <v>77</v>
      </c>
      <c r="D54" s="2" t="s">
        <v>377</v>
      </c>
      <c r="E54" s="2" t="s">
        <v>377</v>
      </c>
      <c r="F54" s="12" t="s">
        <v>353</v>
      </c>
      <c r="G54" s="12">
        <v>2011.9</v>
      </c>
      <c r="H54" s="12">
        <v>1997.9</v>
      </c>
      <c r="I54" s="12">
        <v>2008.7</v>
      </c>
      <c r="J54" s="60">
        <v>15</v>
      </c>
      <c r="K54" s="60">
        <v>2</v>
      </c>
      <c r="L54" s="60">
        <v>1</v>
      </c>
      <c r="M54" s="61">
        <v>29</v>
      </c>
      <c r="N54" s="60"/>
      <c r="O54" s="60"/>
      <c r="P54" s="61">
        <f t="shared" si="1"/>
        <v>47</v>
      </c>
      <c r="Q54" s="42"/>
      <c r="R54" s="2" t="s">
        <v>339</v>
      </c>
      <c r="S54" s="2" t="s">
        <v>100</v>
      </c>
      <c r="T54" s="2"/>
      <c r="U54" s="2" t="s">
        <v>151</v>
      </c>
      <c r="V54" s="2" t="s">
        <v>100</v>
      </c>
      <c r="W54" s="2"/>
      <c r="X54" s="2"/>
    </row>
    <row r="55" spans="1:24" s="11" customFormat="1" ht="25.5" customHeight="1">
      <c r="A55" s="2">
        <v>53</v>
      </c>
      <c r="B55" s="12" t="s">
        <v>11</v>
      </c>
      <c r="C55" s="2" t="s">
        <v>77</v>
      </c>
      <c r="D55" s="2" t="s">
        <v>381</v>
      </c>
      <c r="E55" s="2" t="s">
        <v>381</v>
      </c>
      <c r="F55" s="12" t="s">
        <v>393</v>
      </c>
      <c r="G55" s="12">
        <v>2010.7</v>
      </c>
      <c r="H55" s="12">
        <v>2000.9</v>
      </c>
      <c r="I55" s="12">
        <v>2004.9</v>
      </c>
      <c r="J55" s="60">
        <v>11.5</v>
      </c>
      <c r="K55" s="60">
        <v>4</v>
      </c>
      <c r="L55" s="60">
        <v>2</v>
      </c>
      <c r="M55" s="61">
        <v>29</v>
      </c>
      <c r="N55" s="60"/>
      <c r="O55" s="60"/>
      <c r="P55" s="61">
        <f t="shared" si="1"/>
        <v>46.5</v>
      </c>
      <c r="Q55" s="42"/>
      <c r="R55" s="2" t="s">
        <v>339</v>
      </c>
      <c r="S55" s="2" t="s">
        <v>52</v>
      </c>
      <c r="T55" s="2" t="s">
        <v>53</v>
      </c>
      <c r="U55" s="2" t="s">
        <v>151</v>
      </c>
      <c r="V55" s="2" t="s">
        <v>126</v>
      </c>
      <c r="W55" s="2" t="s">
        <v>129</v>
      </c>
      <c r="X55" s="2"/>
    </row>
    <row r="56" spans="1:24" s="11" customFormat="1" ht="25.5" customHeight="1">
      <c r="A56" s="2">
        <v>54</v>
      </c>
      <c r="B56" s="12" t="s">
        <v>11</v>
      </c>
      <c r="C56" s="2" t="s">
        <v>77</v>
      </c>
      <c r="D56" s="2" t="s">
        <v>62</v>
      </c>
      <c r="E56" s="2" t="s">
        <v>62</v>
      </c>
      <c r="F56" s="12" t="s">
        <v>393</v>
      </c>
      <c r="G56" s="12">
        <v>2010.7</v>
      </c>
      <c r="H56" s="12">
        <v>1998.9</v>
      </c>
      <c r="I56" s="12">
        <v>2008.7</v>
      </c>
      <c r="J56" s="60">
        <v>14</v>
      </c>
      <c r="K56" s="60">
        <v>2</v>
      </c>
      <c r="L56" s="60">
        <v>2</v>
      </c>
      <c r="M56" s="61">
        <v>29</v>
      </c>
      <c r="N56" s="60"/>
      <c r="O56" s="60"/>
      <c r="P56" s="61">
        <f t="shared" si="1"/>
        <v>47</v>
      </c>
      <c r="Q56" s="42"/>
      <c r="R56" s="2" t="s">
        <v>339</v>
      </c>
      <c r="S56" s="2" t="s">
        <v>100</v>
      </c>
      <c r="T56" s="2"/>
      <c r="U56" s="2" t="s">
        <v>151</v>
      </c>
      <c r="V56" s="2" t="s">
        <v>100</v>
      </c>
      <c r="W56" s="2"/>
      <c r="X56" s="2"/>
    </row>
    <row r="57" spans="1:24" s="11" customFormat="1" ht="25.5" customHeight="1">
      <c r="A57" s="2">
        <v>55</v>
      </c>
      <c r="B57" s="12" t="s">
        <v>11</v>
      </c>
      <c r="C57" s="2" t="s">
        <v>301</v>
      </c>
      <c r="D57" s="2" t="s">
        <v>411</v>
      </c>
      <c r="E57" s="2" t="s">
        <v>411</v>
      </c>
      <c r="F57" s="19" t="s">
        <v>393</v>
      </c>
      <c r="G57" s="12">
        <v>2010.7</v>
      </c>
      <c r="H57" s="12">
        <v>2000.9</v>
      </c>
      <c r="I57" s="12">
        <v>2004.8</v>
      </c>
      <c r="J57" s="61">
        <v>11.5</v>
      </c>
      <c r="K57" s="61">
        <v>4</v>
      </c>
      <c r="L57" s="61">
        <v>2</v>
      </c>
      <c r="M57" s="61">
        <v>29</v>
      </c>
      <c r="N57" s="61"/>
      <c r="O57" s="61"/>
      <c r="P57" s="61">
        <f t="shared" si="1"/>
        <v>46.5</v>
      </c>
      <c r="Q57" s="42"/>
      <c r="R57" s="2" t="s">
        <v>339</v>
      </c>
      <c r="S57" s="6" t="s">
        <v>257</v>
      </c>
      <c r="T57" s="6" t="s">
        <v>257</v>
      </c>
      <c r="U57" s="6" t="s">
        <v>151</v>
      </c>
      <c r="V57" s="2" t="s">
        <v>100</v>
      </c>
      <c r="W57" s="14"/>
      <c r="X57" s="2"/>
    </row>
    <row r="58" spans="1:24" s="11" customFormat="1" ht="25.5" customHeight="1">
      <c r="A58" s="2">
        <v>56</v>
      </c>
      <c r="B58" s="12" t="s">
        <v>11</v>
      </c>
      <c r="C58" s="2" t="s">
        <v>301</v>
      </c>
      <c r="D58" s="2" t="s">
        <v>10</v>
      </c>
      <c r="E58" s="2" t="s">
        <v>10</v>
      </c>
      <c r="F58" s="19" t="s">
        <v>120</v>
      </c>
      <c r="G58" s="12">
        <v>2010.7</v>
      </c>
      <c r="H58" s="12">
        <v>2000.9</v>
      </c>
      <c r="I58" s="12">
        <v>2004.9</v>
      </c>
      <c r="J58" s="61">
        <v>11.5</v>
      </c>
      <c r="K58" s="61">
        <v>4</v>
      </c>
      <c r="L58" s="61">
        <v>2</v>
      </c>
      <c r="M58" s="61">
        <v>29</v>
      </c>
      <c r="N58" s="61"/>
      <c r="O58" s="61"/>
      <c r="P58" s="61">
        <f t="shared" si="1"/>
        <v>46.5</v>
      </c>
      <c r="Q58" s="41"/>
      <c r="R58" s="2" t="s">
        <v>339</v>
      </c>
      <c r="S58" s="6"/>
      <c r="T58" s="6"/>
      <c r="U58" s="2" t="s">
        <v>151</v>
      </c>
      <c r="V58" s="2" t="s">
        <v>162</v>
      </c>
      <c r="W58" s="16"/>
      <c r="X58" s="16"/>
    </row>
    <row r="59" spans="1:24" s="11" customFormat="1" ht="25.5" customHeight="1">
      <c r="A59" s="2">
        <v>57</v>
      </c>
      <c r="B59" s="12" t="s">
        <v>11</v>
      </c>
      <c r="C59" s="2" t="s">
        <v>430</v>
      </c>
      <c r="D59" s="2" t="s">
        <v>298</v>
      </c>
      <c r="E59" s="2" t="s">
        <v>298</v>
      </c>
      <c r="F59" s="19" t="s">
        <v>393</v>
      </c>
      <c r="G59" s="12">
        <v>2009.9</v>
      </c>
      <c r="H59" s="12">
        <v>2000.9</v>
      </c>
      <c r="I59" s="12">
        <v>2006.8</v>
      </c>
      <c r="J59" s="61">
        <v>11.5</v>
      </c>
      <c r="K59" s="61">
        <v>3</v>
      </c>
      <c r="L59" s="61">
        <v>3</v>
      </c>
      <c r="M59" s="61">
        <v>29</v>
      </c>
      <c r="N59" s="61"/>
      <c r="O59" s="61"/>
      <c r="P59" s="61">
        <f t="shared" si="1"/>
        <v>46.5</v>
      </c>
      <c r="Q59" s="41"/>
      <c r="R59" s="2" t="s">
        <v>339</v>
      </c>
      <c r="S59" s="2" t="s">
        <v>299</v>
      </c>
      <c r="T59" s="2" t="s">
        <v>300</v>
      </c>
      <c r="U59" s="2" t="s">
        <v>151</v>
      </c>
      <c r="V59" s="2" t="s">
        <v>126</v>
      </c>
      <c r="W59" s="14" t="s">
        <v>128</v>
      </c>
      <c r="X59" s="16"/>
    </row>
    <row r="60" spans="1:24" s="11" customFormat="1" ht="25.5" customHeight="1">
      <c r="A60" s="2">
        <v>58</v>
      </c>
      <c r="B60" s="12" t="s">
        <v>11</v>
      </c>
      <c r="C60" s="2" t="s">
        <v>293</v>
      </c>
      <c r="D60" s="2" t="s">
        <v>376</v>
      </c>
      <c r="E60" s="2" t="s">
        <v>376</v>
      </c>
      <c r="F60" s="19" t="s">
        <v>310</v>
      </c>
      <c r="G60" s="12">
        <v>2008.11</v>
      </c>
      <c r="H60" s="12">
        <v>2000.9</v>
      </c>
      <c r="I60" s="12">
        <v>2007.6</v>
      </c>
      <c r="J60" s="61">
        <v>11.5</v>
      </c>
      <c r="K60" s="61">
        <v>2.5</v>
      </c>
      <c r="L60" s="61">
        <v>3.5</v>
      </c>
      <c r="M60" s="61">
        <v>29</v>
      </c>
      <c r="N60" s="61"/>
      <c r="O60" s="61"/>
      <c r="P60" s="61">
        <f t="shared" si="1"/>
        <v>46.5</v>
      </c>
      <c r="Q60" s="42"/>
      <c r="R60" s="2" t="s">
        <v>339</v>
      </c>
      <c r="S60" s="2"/>
      <c r="T60" s="2"/>
      <c r="U60" s="2" t="s">
        <v>151</v>
      </c>
      <c r="V60" s="2" t="s">
        <v>100</v>
      </c>
      <c r="W60" s="2"/>
      <c r="X60" s="2"/>
    </row>
    <row r="61" spans="1:24" s="11" customFormat="1" ht="25.5" customHeight="1">
      <c r="A61" s="2">
        <v>59</v>
      </c>
      <c r="B61" s="12" t="s">
        <v>11</v>
      </c>
      <c r="C61" s="2" t="s">
        <v>219</v>
      </c>
      <c r="D61" s="2" t="s">
        <v>232</v>
      </c>
      <c r="E61" s="2" t="s">
        <v>232</v>
      </c>
      <c r="F61" s="19" t="s">
        <v>393</v>
      </c>
      <c r="G61" s="12">
        <v>2009.9</v>
      </c>
      <c r="H61" s="12">
        <v>2000.9</v>
      </c>
      <c r="I61" s="12">
        <v>2007.6</v>
      </c>
      <c r="J61" s="61">
        <v>11.5</v>
      </c>
      <c r="K61" s="61">
        <v>2.5</v>
      </c>
      <c r="L61" s="61">
        <v>3</v>
      </c>
      <c r="M61" s="61">
        <v>29</v>
      </c>
      <c r="N61" s="61"/>
      <c r="O61" s="61"/>
      <c r="P61" s="61">
        <f t="shared" si="1"/>
        <v>46</v>
      </c>
      <c r="Q61" s="42"/>
      <c r="R61" s="2" t="s">
        <v>339</v>
      </c>
      <c r="S61" s="2" t="s">
        <v>233</v>
      </c>
      <c r="T61" s="2" t="s">
        <v>234</v>
      </c>
      <c r="U61" s="6" t="s">
        <v>151</v>
      </c>
      <c r="V61" s="6" t="s">
        <v>88</v>
      </c>
      <c r="W61" s="14" t="s">
        <v>128</v>
      </c>
      <c r="X61" s="2"/>
    </row>
    <row r="62" spans="1:24" s="11" customFormat="1" ht="34.5" customHeight="1">
      <c r="A62" s="2">
        <v>60</v>
      </c>
      <c r="B62" s="12" t="s">
        <v>11</v>
      </c>
      <c r="C62" s="2" t="s">
        <v>219</v>
      </c>
      <c r="D62" s="2" t="s">
        <v>235</v>
      </c>
      <c r="E62" s="2" t="s">
        <v>235</v>
      </c>
      <c r="F62" s="19" t="s">
        <v>393</v>
      </c>
      <c r="G62" s="12">
        <v>2009.9</v>
      </c>
      <c r="H62" s="12">
        <v>2000.9</v>
      </c>
      <c r="I62" s="12">
        <v>2007.7</v>
      </c>
      <c r="J62" s="61">
        <v>11.5</v>
      </c>
      <c r="K62" s="61">
        <v>2.5</v>
      </c>
      <c r="L62" s="61">
        <v>3</v>
      </c>
      <c r="M62" s="61">
        <v>29</v>
      </c>
      <c r="N62" s="61"/>
      <c r="O62" s="61"/>
      <c r="P62" s="61">
        <f t="shared" si="1"/>
        <v>46</v>
      </c>
      <c r="Q62" s="42"/>
      <c r="R62" s="2" t="s">
        <v>339</v>
      </c>
      <c r="S62" s="2" t="s">
        <v>236</v>
      </c>
      <c r="T62" s="2" t="s">
        <v>237</v>
      </c>
      <c r="U62" s="6" t="s">
        <v>151</v>
      </c>
      <c r="V62" s="2" t="s">
        <v>126</v>
      </c>
      <c r="W62" s="14" t="s">
        <v>128</v>
      </c>
      <c r="X62" s="2"/>
    </row>
    <row r="63" spans="1:24" s="11" customFormat="1" ht="25.5" customHeight="1">
      <c r="A63" s="2">
        <v>61</v>
      </c>
      <c r="B63" s="12" t="s">
        <v>11</v>
      </c>
      <c r="C63" s="2" t="s">
        <v>264</v>
      </c>
      <c r="D63" s="2" t="s">
        <v>2</v>
      </c>
      <c r="E63" s="2" t="s">
        <v>2</v>
      </c>
      <c r="F63" s="19" t="s">
        <v>393</v>
      </c>
      <c r="G63" s="12">
        <v>2009.9</v>
      </c>
      <c r="H63" s="12">
        <v>2000.9</v>
      </c>
      <c r="I63" s="12">
        <v>2007.7</v>
      </c>
      <c r="J63" s="61">
        <v>11.5</v>
      </c>
      <c r="K63" s="61">
        <v>2.5</v>
      </c>
      <c r="L63" s="61">
        <v>3</v>
      </c>
      <c r="M63" s="61">
        <v>29</v>
      </c>
      <c r="N63" s="61"/>
      <c r="O63" s="61"/>
      <c r="P63" s="61">
        <f t="shared" si="1"/>
        <v>46</v>
      </c>
      <c r="Q63" s="41"/>
      <c r="R63" s="2" t="s">
        <v>339</v>
      </c>
      <c r="S63" s="2" t="s">
        <v>113</v>
      </c>
      <c r="T63" s="2" t="s">
        <v>114</v>
      </c>
      <c r="U63" s="2" t="s">
        <v>151</v>
      </c>
      <c r="V63" s="15" t="s">
        <v>126</v>
      </c>
      <c r="W63" s="14" t="s">
        <v>129</v>
      </c>
      <c r="X63" s="16"/>
    </row>
    <row r="64" spans="1:24" s="11" customFormat="1" ht="25.5" customHeight="1">
      <c r="A64" s="2">
        <v>62</v>
      </c>
      <c r="B64" s="12" t="s">
        <v>11</v>
      </c>
      <c r="C64" s="2" t="s">
        <v>30</v>
      </c>
      <c r="D64" s="2" t="s">
        <v>197</v>
      </c>
      <c r="E64" s="2" t="s">
        <v>197</v>
      </c>
      <c r="F64" s="19" t="s">
        <v>393</v>
      </c>
      <c r="G64" s="12">
        <v>2009.9</v>
      </c>
      <c r="H64" s="12">
        <v>2000.9</v>
      </c>
      <c r="I64" s="12">
        <v>2007.9</v>
      </c>
      <c r="J64" s="61">
        <v>11.5</v>
      </c>
      <c r="K64" s="61">
        <v>2.5</v>
      </c>
      <c r="L64" s="61">
        <v>3</v>
      </c>
      <c r="M64" s="61">
        <v>29</v>
      </c>
      <c r="N64" s="61"/>
      <c r="O64" s="61"/>
      <c r="P64" s="61">
        <f t="shared" si="1"/>
        <v>46</v>
      </c>
      <c r="Q64" s="41"/>
      <c r="R64" s="2" t="s">
        <v>339</v>
      </c>
      <c r="S64" s="2" t="s">
        <v>323</v>
      </c>
      <c r="T64" s="16" t="s">
        <v>324</v>
      </c>
      <c r="U64" s="2" t="s">
        <v>151</v>
      </c>
      <c r="V64" s="2" t="s">
        <v>126</v>
      </c>
      <c r="W64" s="14" t="s">
        <v>128</v>
      </c>
      <c r="X64" s="16"/>
    </row>
    <row r="65" spans="1:24" s="11" customFormat="1" ht="25.5" customHeight="1">
      <c r="A65" s="2">
        <v>63</v>
      </c>
      <c r="B65" s="12" t="s">
        <v>11</v>
      </c>
      <c r="C65" s="2" t="s">
        <v>30</v>
      </c>
      <c r="D65" s="2" t="s">
        <v>185</v>
      </c>
      <c r="E65" s="2" t="s">
        <v>185</v>
      </c>
      <c r="F65" s="19" t="s">
        <v>393</v>
      </c>
      <c r="G65" s="12">
        <v>2009.9</v>
      </c>
      <c r="H65" s="12">
        <v>2000.9</v>
      </c>
      <c r="I65" s="12">
        <v>2007.7</v>
      </c>
      <c r="J65" s="61">
        <v>11.5</v>
      </c>
      <c r="K65" s="61">
        <v>2.5</v>
      </c>
      <c r="L65" s="61">
        <v>3</v>
      </c>
      <c r="M65" s="61">
        <v>29</v>
      </c>
      <c r="N65" s="61"/>
      <c r="O65" s="61"/>
      <c r="P65" s="61">
        <f t="shared" si="1"/>
        <v>46</v>
      </c>
      <c r="Q65" s="41"/>
      <c r="R65" s="2" t="s">
        <v>339</v>
      </c>
      <c r="S65" s="2" t="s">
        <v>257</v>
      </c>
      <c r="T65" s="2"/>
      <c r="U65" s="2" t="s">
        <v>151</v>
      </c>
      <c r="V65" s="2" t="s">
        <v>100</v>
      </c>
      <c r="W65" s="2"/>
      <c r="X65" s="16"/>
    </row>
    <row r="66" spans="1:24" s="11" customFormat="1" ht="25.5" customHeight="1">
      <c r="A66" s="2">
        <v>64</v>
      </c>
      <c r="B66" s="12" t="s">
        <v>11</v>
      </c>
      <c r="C66" s="2" t="s">
        <v>150</v>
      </c>
      <c r="D66" s="2" t="s">
        <v>152</v>
      </c>
      <c r="E66" s="2" t="s">
        <v>152</v>
      </c>
      <c r="F66" s="19" t="s">
        <v>393</v>
      </c>
      <c r="G66" s="12">
        <v>2009.9</v>
      </c>
      <c r="H66" s="12">
        <v>2000.9</v>
      </c>
      <c r="I66" s="12">
        <v>2007.7</v>
      </c>
      <c r="J66" s="61">
        <v>11.5</v>
      </c>
      <c r="K66" s="61">
        <v>2.5</v>
      </c>
      <c r="L66" s="61">
        <v>3</v>
      </c>
      <c r="M66" s="61">
        <v>29</v>
      </c>
      <c r="N66" s="61"/>
      <c r="O66" s="61"/>
      <c r="P66" s="61">
        <f aca="true" t="shared" si="2" ref="P66:P97">J66+K66+L66+M66+N66+O66</f>
        <v>46</v>
      </c>
      <c r="Q66" s="42"/>
      <c r="R66" s="2" t="s">
        <v>339</v>
      </c>
      <c r="S66" s="2"/>
      <c r="T66" s="2"/>
      <c r="U66" s="2" t="s">
        <v>151</v>
      </c>
      <c r="V66" s="2" t="s">
        <v>100</v>
      </c>
      <c r="W66" s="2"/>
      <c r="X66" s="2"/>
    </row>
    <row r="67" spans="1:24" s="11" customFormat="1" ht="25.5" customHeight="1">
      <c r="A67" s="2">
        <v>65</v>
      </c>
      <c r="B67" s="12" t="s">
        <v>11</v>
      </c>
      <c r="C67" s="2" t="s">
        <v>163</v>
      </c>
      <c r="D67" s="2" t="s">
        <v>21</v>
      </c>
      <c r="E67" s="2" t="s">
        <v>21</v>
      </c>
      <c r="F67" s="19" t="s">
        <v>393</v>
      </c>
      <c r="G67" s="12">
        <v>2009.9</v>
      </c>
      <c r="H67" s="12">
        <v>2000.9</v>
      </c>
      <c r="I67" s="12">
        <v>2007.7</v>
      </c>
      <c r="J67" s="61">
        <v>11.5</v>
      </c>
      <c r="K67" s="61">
        <v>2.5</v>
      </c>
      <c r="L67" s="61">
        <v>3</v>
      </c>
      <c r="M67" s="61">
        <v>29</v>
      </c>
      <c r="N67" s="61"/>
      <c r="O67" s="61"/>
      <c r="P67" s="61">
        <f t="shared" si="2"/>
        <v>46</v>
      </c>
      <c r="Q67" s="42"/>
      <c r="R67" s="2" t="s">
        <v>339</v>
      </c>
      <c r="S67" s="2"/>
      <c r="T67" s="2"/>
      <c r="U67" s="2" t="s">
        <v>151</v>
      </c>
      <c r="V67" s="2" t="s">
        <v>22</v>
      </c>
      <c r="W67" s="2"/>
      <c r="X67" s="2"/>
    </row>
    <row r="68" spans="1:24" s="11" customFormat="1" ht="25.5" customHeight="1">
      <c r="A68" s="2">
        <v>66</v>
      </c>
      <c r="B68" s="12" t="s">
        <v>11</v>
      </c>
      <c r="C68" s="2" t="s">
        <v>285</v>
      </c>
      <c r="D68" s="2" t="s">
        <v>372</v>
      </c>
      <c r="E68" s="2" t="s">
        <v>372</v>
      </c>
      <c r="F68" s="19" t="s">
        <v>393</v>
      </c>
      <c r="G68" s="12">
        <v>2009.9</v>
      </c>
      <c r="H68" s="12">
        <v>2000.9</v>
      </c>
      <c r="I68" s="12">
        <v>2007.7</v>
      </c>
      <c r="J68" s="61">
        <v>11.5</v>
      </c>
      <c r="K68" s="61">
        <v>2.5</v>
      </c>
      <c r="L68" s="61">
        <v>3</v>
      </c>
      <c r="M68" s="61">
        <v>29</v>
      </c>
      <c r="N68" s="61"/>
      <c r="O68" s="61"/>
      <c r="P68" s="61">
        <f t="shared" si="2"/>
        <v>46</v>
      </c>
      <c r="Q68" s="42"/>
      <c r="R68" s="2" t="s">
        <v>339</v>
      </c>
      <c r="S68" s="2" t="s">
        <v>124</v>
      </c>
      <c r="T68" s="2" t="s">
        <v>157</v>
      </c>
      <c r="U68" s="2" t="s">
        <v>151</v>
      </c>
      <c r="V68" s="2" t="s">
        <v>126</v>
      </c>
      <c r="W68" s="2" t="s">
        <v>292</v>
      </c>
      <c r="X68" s="2" t="s">
        <v>650</v>
      </c>
    </row>
    <row r="69" spans="1:24" s="11" customFormat="1" ht="25.5" customHeight="1">
      <c r="A69" s="2">
        <v>67</v>
      </c>
      <c r="B69" s="12" t="s">
        <v>11</v>
      </c>
      <c r="C69" s="2" t="s">
        <v>77</v>
      </c>
      <c r="D69" s="2" t="s">
        <v>58</v>
      </c>
      <c r="E69" s="2" t="s">
        <v>58</v>
      </c>
      <c r="F69" s="12" t="s">
        <v>393</v>
      </c>
      <c r="G69" s="12">
        <v>2009.7</v>
      </c>
      <c r="H69" s="12">
        <v>2000.9</v>
      </c>
      <c r="I69" s="12">
        <v>2007.7</v>
      </c>
      <c r="J69" s="60">
        <v>11.5</v>
      </c>
      <c r="K69" s="60">
        <v>2.5</v>
      </c>
      <c r="L69" s="60">
        <v>3</v>
      </c>
      <c r="M69" s="61">
        <v>29</v>
      </c>
      <c r="N69" s="60"/>
      <c r="O69" s="60"/>
      <c r="P69" s="61">
        <f t="shared" si="2"/>
        <v>46</v>
      </c>
      <c r="Q69" s="42"/>
      <c r="R69" s="2" t="s">
        <v>339</v>
      </c>
      <c r="S69" s="2" t="s">
        <v>59</v>
      </c>
      <c r="T69" s="2" t="s">
        <v>60</v>
      </c>
      <c r="U69" s="2" t="s">
        <v>151</v>
      </c>
      <c r="V69" s="2" t="s">
        <v>88</v>
      </c>
      <c r="W69" s="2" t="s">
        <v>128</v>
      </c>
      <c r="X69" s="2"/>
    </row>
    <row r="70" spans="1:24" s="11" customFormat="1" ht="25.5" customHeight="1">
      <c r="A70" s="2">
        <v>68</v>
      </c>
      <c r="B70" s="12" t="s">
        <v>11</v>
      </c>
      <c r="C70" s="2" t="s">
        <v>77</v>
      </c>
      <c r="D70" s="2" t="s">
        <v>384</v>
      </c>
      <c r="E70" s="2" t="s">
        <v>384</v>
      </c>
      <c r="F70" s="12" t="s">
        <v>393</v>
      </c>
      <c r="G70" s="12">
        <v>2009.9</v>
      </c>
      <c r="H70" s="12">
        <v>2000.9</v>
      </c>
      <c r="I70" s="12">
        <v>2007.4</v>
      </c>
      <c r="J70" s="60">
        <v>11.5</v>
      </c>
      <c r="K70" s="60">
        <v>2.5</v>
      </c>
      <c r="L70" s="60">
        <v>3</v>
      </c>
      <c r="M70" s="61">
        <v>29</v>
      </c>
      <c r="N70" s="60"/>
      <c r="O70" s="60"/>
      <c r="P70" s="61">
        <f t="shared" si="2"/>
        <v>46</v>
      </c>
      <c r="Q70" s="42"/>
      <c r="R70" s="2" t="s">
        <v>339</v>
      </c>
      <c r="S70" s="2" t="s">
        <v>64</v>
      </c>
      <c r="T70" s="2"/>
      <c r="U70" s="2" t="s">
        <v>151</v>
      </c>
      <c r="V70" s="2" t="s">
        <v>126</v>
      </c>
      <c r="W70" s="2" t="s">
        <v>129</v>
      </c>
      <c r="X70" s="2"/>
    </row>
    <row r="71" spans="1:24" s="11" customFormat="1" ht="25.5" customHeight="1">
      <c r="A71" s="2">
        <v>69</v>
      </c>
      <c r="B71" s="12" t="s">
        <v>11</v>
      </c>
      <c r="C71" s="2" t="s">
        <v>20</v>
      </c>
      <c r="D71" s="2" t="s">
        <v>208</v>
      </c>
      <c r="E71" s="2" t="s">
        <v>208</v>
      </c>
      <c r="F71" s="19" t="s">
        <v>393</v>
      </c>
      <c r="G71" s="12">
        <v>2010.7</v>
      </c>
      <c r="H71" s="12">
        <v>1999.9</v>
      </c>
      <c r="I71" s="12">
        <v>2007.7</v>
      </c>
      <c r="J71" s="61">
        <v>12.5</v>
      </c>
      <c r="K71" s="61">
        <v>2.5</v>
      </c>
      <c r="L71" s="61">
        <v>2</v>
      </c>
      <c r="M71" s="61">
        <v>29</v>
      </c>
      <c r="N71" s="61"/>
      <c r="O71" s="61"/>
      <c r="P71" s="61">
        <f t="shared" si="2"/>
        <v>46</v>
      </c>
      <c r="Q71" s="41"/>
      <c r="R71" s="2" t="s">
        <v>339</v>
      </c>
      <c r="S71" s="2" t="s">
        <v>209</v>
      </c>
      <c r="T71" s="16" t="s">
        <v>216</v>
      </c>
      <c r="U71" s="2" t="s">
        <v>151</v>
      </c>
      <c r="V71" s="2" t="s">
        <v>126</v>
      </c>
      <c r="W71" s="14" t="s">
        <v>128</v>
      </c>
      <c r="X71" s="16"/>
    </row>
    <row r="72" spans="1:24" s="11" customFormat="1" ht="25.5" customHeight="1">
      <c r="A72" s="2">
        <v>70</v>
      </c>
      <c r="B72" s="12" t="s">
        <v>11</v>
      </c>
      <c r="C72" s="2" t="s">
        <v>77</v>
      </c>
      <c r="D72" s="2" t="s">
        <v>379</v>
      </c>
      <c r="E72" s="2" t="s">
        <v>379</v>
      </c>
      <c r="F72" s="12" t="s">
        <v>393</v>
      </c>
      <c r="G72" s="12">
        <v>2009.9</v>
      </c>
      <c r="H72" s="12">
        <v>2001.1</v>
      </c>
      <c r="I72" s="12">
        <v>2007.7</v>
      </c>
      <c r="J72" s="60">
        <v>11.5</v>
      </c>
      <c r="K72" s="60">
        <v>2.5</v>
      </c>
      <c r="L72" s="60">
        <v>3</v>
      </c>
      <c r="M72" s="61">
        <v>29</v>
      </c>
      <c r="N72" s="60"/>
      <c r="O72" s="60"/>
      <c r="P72" s="61">
        <f t="shared" si="2"/>
        <v>46</v>
      </c>
      <c r="Q72" s="42"/>
      <c r="R72" s="2" t="s">
        <v>339</v>
      </c>
      <c r="S72" s="2"/>
      <c r="T72" s="2"/>
      <c r="U72" s="2" t="s">
        <v>151</v>
      </c>
      <c r="V72" s="2" t="s">
        <v>100</v>
      </c>
      <c r="W72" s="2"/>
      <c r="X72" s="2"/>
    </row>
    <row r="73" spans="1:24" s="11" customFormat="1" ht="25.5" customHeight="1">
      <c r="A73" s="2">
        <v>71</v>
      </c>
      <c r="B73" s="12" t="s">
        <v>11</v>
      </c>
      <c r="C73" s="2" t="s">
        <v>322</v>
      </c>
      <c r="D73" s="2" t="s">
        <v>243</v>
      </c>
      <c r="E73" s="2" t="s">
        <v>243</v>
      </c>
      <c r="F73" s="62" t="s">
        <v>121</v>
      </c>
      <c r="G73" s="12">
        <v>2009.9</v>
      </c>
      <c r="H73" s="12">
        <v>2000.9</v>
      </c>
      <c r="I73" s="12">
        <v>2007.7</v>
      </c>
      <c r="J73" s="61">
        <v>11.5</v>
      </c>
      <c r="K73" s="61">
        <v>2.5</v>
      </c>
      <c r="L73" s="61">
        <v>3</v>
      </c>
      <c r="M73" s="61">
        <v>29</v>
      </c>
      <c r="N73" s="61"/>
      <c r="O73" s="61"/>
      <c r="P73" s="61">
        <f t="shared" si="2"/>
        <v>46</v>
      </c>
      <c r="Q73" s="42"/>
      <c r="R73" s="2" t="s">
        <v>339</v>
      </c>
      <c r="S73" s="2" t="s">
        <v>244</v>
      </c>
      <c r="T73" s="6" t="s">
        <v>245</v>
      </c>
      <c r="U73" s="2" t="s">
        <v>151</v>
      </c>
      <c r="V73" s="2" t="s">
        <v>126</v>
      </c>
      <c r="W73" s="2" t="s">
        <v>128</v>
      </c>
      <c r="X73" s="2"/>
    </row>
    <row r="74" spans="1:24" s="11" customFormat="1" ht="25.5" customHeight="1">
      <c r="A74" s="2">
        <v>72</v>
      </c>
      <c r="B74" s="12" t="s">
        <v>11</v>
      </c>
      <c r="C74" s="2" t="s">
        <v>77</v>
      </c>
      <c r="D74" s="2" t="s">
        <v>65</v>
      </c>
      <c r="E74" s="2" t="s">
        <v>65</v>
      </c>
      <c r="F74" s="12" t="s">
        <v>393</v>
      </c>
      <c r="G74" s="12">
        <v>2009.9</v>
      </c>
      <c r="H74" s="12">
        <v>2000.9</v>
      </c>
      <c r="I74" s="12">
        <v>2007.7</v>
      </c>
      <c r="J74" s="60">
        <v>11.5</v>
      </c>
      <c r="K74" s="60">
        <v>2.5</v>
      </c>
      <c r="L74" s="60">
        <v>3</v>
      </c>
      <c r="M74" s="61">
        <v>29</v>
      </c>
      <c r="N74" s="60"/>
      <c r="O74" s="60"/>
      <c r="P74" s="61">
        <f t="shared" si="2"/>
        <v>46</v>
      </c>
      <c r="Q74" s="42"/>
      <c r="R74" s="2" t="s">
        <v>339</v>
      </c>
      <c r="S74" s="2" t="s">
        <v>66</v>
      </c>
      <c r="T74" s="2" t="s">
        <v>67</v>
      </c>
      <c r="U74" s="2" t="s">
        <v>151</v>
      </c>
      <c r="V74" s="2" t="s">
        <v>126</v>
      </c>
      <c r="W74" s="2" t="s">
        <v>128</v>
      </c>
      <c r="X74" s="2"/>
    </row>
    <row r="75" spans="1:24" s="11" customFormat="1" ht="25.5" customHeight="1">
      <c r="A75" s="2">
        <v>73</v>
      </c>
      <c r="B75" s="12" t="s">
        <v>11</v>
      </c>
      <c r="C75" s="2" t="s">
        <v>164</v>
      </c>
      <c r="D75" s="12" t="s">
        <v>358</v>
      </c>
      <c r="E75" s="12" t="s">
        <v>358</v>
      </c>
      <c r="F75" s="19" t="s">
        <v>120</v>
      </c>
      <c r="G75" s="12">
        <v>2011.7</v>
      </c>
      <c r="H75" s="12">
        <v>2002.9</v>
      </c>
      <c r="I75" s="12">
        <v>2009.7</v>
      </c>
      <c r="J75" s="61">
        <v>9.5</v>
      </c>
      <c r="K75" s="61">
        <v>1.5</v>
      </c>
      <c r="L75" s="61">
        <v>1</v>
      </c>
      <c r="M75" s="61">
        <v>29</v>
      </c>
      <c r="N75" s="61">
        <v>5</v>
      </c>
      <c r="O75" s="61"/>
      <c r="P75" s="61">
        <f t="shared" si="2"/>
        <v>46</v>
      </c>
      <c r="Q75" s="41"/>
      <c r="R75" s="2" t="s">
        <v>339</v>
      </c>
      <c r="S75" s="2" t="s">
        <v>102</v>
      </c>
      <c r="T75" s="19" t="s">
        <v>103</v>
      </c>
      <c r="U75" s="2" t="s">
        <v>151</v>
      </c>
      <c r="V75" s="2" t="s">
        <v>126</v>
      </c>
      <c r="W75" s="14" t="s">
        <v>128</v>
      </c>
      <c r="X75" s="16"/>
    </row>
    <row r="76" spans="1:24" s="11" customFormat="1" ht="25.5" customHeight="1">
      <c r="A76" s="2">
        <v>74</v>
      </c>
      <c r="B76" s="12" t="s">
        <v>11</v>
      </c>
      <c r="C76" s="2" t="s">
        <v>20</v>
      </c>
      <c r="D76" s="2" t="s">
        <v>207</v>
      </c>
      <c r="E76" s="2" t="s">
        <v>207</v>
      </c>
      <c r="F76" s="19" t="s">
        <v>395</v>
      </c>
      <c r="G76" s="12">
        <v>2010.12</v>
      </c>
      <c r="H76" s="12">
        <v>1999.9</v>
      </c>
      <c r="I76" s="12">
        <v>2007.7</v>
      </c>
      <c r="J76" s="61">
        <v>12.5</v>
      </c>
      <c r="K76" s="61">
        <v>2.5</v>
      </c>
      <c r="L76" s="61">
        <v>1.5</v>
      </c>
      <c r="M76" s="61">
        <v>29</v>
      </c>
      <c r="N76" s="61"/>
      <c r="O76" s="61"/>
      <c r="P76" s="61">
        <f t="shared" si="2"/>
        <v>45.5</v>
      </c>
      <c r="Q76" s="41"/>
      <c r="R76" s="2" t="s">
        <v>339</v>
      </c>
      <c r="S76" s="2"/>
      <c r="T76" s="16"/>
      <c r="U76" s="2" t="s">
        <v>151</v>
      </c>
      <c r="V76" s="2" t="s">
        <v>100</v>
      </c>
      <c r="W76" s="2"/>
      <c r="X76" s="16"/>
    </row>
    <row r="77" spans="1:24" s="11" customFormat="1" ht="25.5" customHeight="1">
      <c r="A77" s="2">
        <v>75</v>
      </c>
      <c r="B77" s="12" t="s">
        <v>11</v>
      </c>
      <c r="C77" s="2" t="s">
        <v>30</v>
      </c>
      <c r="D77" s="2" t="s">
        <v>196</v>
      </c>
      <c r="E77" s="2" t="s">
        <v>196</v>
      </c>
      <c r="F77" s="19" t="s">
        <v>393</v>
      </c>
      <c r="G77" s="12">
        <v>2010.7</v>
      </c>
      <c r="H77" s="12">
        <v>2002.9</v>
      </c>
      <c r="I77" s="12">
        <v>2002.9</v>
      </c>
      <c r="J77" s="61">
        <v>9.5</v>
      </c>
      <c r="K77" s="61">
        <v>5</v>
      </c>
      <c r="L77" s="61">
        <v>2</v>
      </c>
      <c r="M77" s="61">
        <v>29</v>
      </c>
      <c r="N77" s="61"/>
      <c r="O77" s="61"/>
      <c r="P77" s="61">
        <f t="shared" si="2"/>
        <v>45.5</v>
      </c>
      <c r="Q77" s="41"/>
      <c r="R77" s="2" t="s">
        <v>339</v>
      </c>
      <c r="S77" s="2" t="s">
        <v>420</v>
      </c>
      <c r="T77" s="2" t="s">
        <v>421</v>
      </c>
      <c r="U77" s="2" t="s">
        <v>151</v>
      </c>
      <c r="V77" s="2" t="s">
        <v>126</v>
      </c>
      <c r="W77" s="14" t="s">
        <v>128</v>
      </c>
      <c r="X77" s="16"/>
    </row>
    <row r="78" spans="1:24" s="11" customFormat="1" ht="34.5" customHeight="1">
      <c r="A78" s="2">
        <v>76</v>
      </c>
      <c r="B78" s="12" t="s">
        <v>11</v>
      </c>
      <c r="C78" s="2" t="s">
        <v>30</v>
      </c>
      <c r="D78" s="2" t="s">
        <v>187</v>
      </c>
      <c r="E78" s="2" t="s">
        <v>187</v>
      </c>
      <c r="F78" s="19" t="s">
        <v>393</v>
      </c>
      <c r="G78" s="12">
        <v>2010.7</v>
      </c>
      <c r="H78" s="12">
        <v>1999.9</v>
      </c>
      <c r="I78" s="12">
        <v>2008.7</v>
      </c>
      <c r="J78" s="61">
        <v>12.5</v>
      </c>
      <c r="K78" s="61">
        <v>2</v>
      </c>
      <c r="L78" s="61">
        <v>2</v>
      </c>
      <c r="M78" s="61">
        <v>29</v>
      </c>
      <c r="N78" s="61"/>
      <c r="O78" s="61"/>
      <c r="P78" s="61">
        <f t="shared" si="2"/>
        <v>45.5</v>
      </c>
      <c r="Q78" s="41"/>
      <c r="R78" s="2" t="s">
        <v>339</v>
      </c>
      <c r="S78" s="2" t="s">
        <v>188</v>
      </c>
      <c r="T78" s="16" t="s">
        <v>189</v>
      </c>
      <c r="U78" s="2" t="s">
        <v>151</v>
      </c>
      <c r="V78" s="2" t="s">
        <v>126</v>
      </c>
      <c r="W78" s="14" t="s">
        <v>128</v>
      </c>
      <c r="X78" s="16"/>
    </row>
    <row r="79" spans="1:25" s="11" customFormat="1" ht="25.5" customHeight="1">
      <c r="A79" s="2">
        <v>77</v>
      </c>
      <c r="B79" s="12" t="s">
        <v>11</v>
      </c>
      <c r="C79" s="2" t="s">
        <v>264</v>
      </c>
      <c r="D79" s="12" t="s">
        <v>1</v>
      </c>
      <c r="E79" s="12" t="s">
        <v>1</v>
      </c>
      <c r="F79" s="62" t="s">
        <v>353</v>
      </c>
      <c r="G79" s="71" t="s">
        <v>651</v>
      </c>
      <c r="H79" s="12">
        <v>1998.9</v>
      </c>
      <c r="I79" s="12">
        <v>2007.6</v>
      </c>
      <c r="J79" s="61">
        <v>13.5</v>
      </c>
      <c r="K79" s="61">
        <v>2.5</v>
      </c>
      <c r="L79" s="61">
        <v>0.5</v>
      </c>
      <c r="M79" s="61">
        <v>29</v>
      </c>
      <c r="N79" s="61"/>
      <c r="O79" s="61"/>
      <c r="P79" s="61">
        <f t="shared" si="2"/>
        <v>45.5</v>
      </c>
      <c r="Q79" s="42"/>
      <c r="R79" s="2" t="s">
        <v>339</v>
      </c>
      <c r="S79" s="12" t="s">
        <v>139</v>
      </c>
      <c r="T79" s="12" t="s">
        <v>257</v>
      </c>
      <c r="U79" s="12" t="s">
        <v>151</v>
      </c>
      <c r="V79" s="12" t="s">
        <v>130</v>
      </c>
      <c r="W79" s="12"/>
      <c r="X79" s="2"/>
      <c r="Y79" s="11">
        <v>11.8</v>
      </c>
    </row>
    <row r="80" spans="1:24" s="11" customFormat="1" ht="25.5" customHeight="1">
      <c r="A80" s="2">
        <v>78</v>
      </c>
      <c r="B80" s="12" t="s">
        <v>11</v>
      </c>
      <c r="C80" s="2" t="s">
        <v>150</v>
      </c>
      <c r="D80" s="2" t="s">
        <v>202</v>
      </c>
      <c r="E80" s="2" t="s">
        <v>202</v>
      </c>
      <c r="F80" s="19" t="s">
        <v>393</v>
      </c>
      <c r="G80" s="12">
        <v>2010.7</v>
      </c>
      <c r="H80" s="12">
        <v>2000.9</v>
      </c>
      <c r="I80" s="12">
        <v>2007.7</v>
      </c>
      <c r="J80" s="61">
        <v>11.5</v>
      </c>
      <c r="K80" s="61">
        <v>2.5</v>
      </c>
      <c r="L80" s="61">
        <v>2</v>
      </c>
      <c r="M80" s="61">
        <v>29</v>
      </c>
      <c r="N80" s="61"/>
      <c r="O80" s="61"/>
      <c r="P80" s="61">
        <f t="shared" si="2"/>
        <v>45</v>
      </c>
      <c r="Q80" s="42"/>
      <c r="R80" s="2" t="s">
        <v>339</v>
      </c>
      <c r="S80" s="2" t="s">
        <v>155</v>
      </c>
      <c r="T80" s="2" t="s">
        <v>156</v>
      </c>
      <c r="U80" s="2" t="s">
        <v>151</v>
      </c>
      <c r="V80" s="2" t="s">
        <v>88</v>
      </c>
      <c r="W80" s="2" t="s">
        <v>129</v>
      </c>
      <c r="X80" s="2"/>
    </row>
    <row r="81" spans="1:24" s="11" customFormat="1" ht="25.5" customHeight="1">
      <c r="A81" s="2">
        <v>79</v>
      </c>
      <c r="B81" s="12" t="s">
        <v>11</v>
      </c>
      <c r="C81" s="2" t="s">
        <v>77</v>
      </c>
      <c r="D81" s="2" t="s">
        <v>74</v>
      </c>
      <c r="E81" s="2" t="s">
        <v>74</v>
      </c>
      <c r="F81" s="12" t="s">
        <v>393</v>
      </c>
      <c r="G81" s="12">
        <v>2010.7</v>
      </c>
      <c r="H81" s="12">
        <v>2000.9</v>
      </c>
      <c r="I81" s="12">
        <v>2007.7</v>
      </c>
      <c r="J81" s="60">
        <v>11.5</v>
      </c>
      <c r="K81" s="60">
        <v>2.5</v>
      </c>
      <c r="L81" s="60">
        <v>2</v>
      </c>
      <c r="M81" s="61">
        <v>29</v>
      </c>
      <c r="N81" s="60"/>
      <c r="O81" s="60"/>
      <c r="P81" s="61">
        <f t="shared" si="2"/>
        <v>45</v>
      </c>
      <c r="Q81" s="42"/>
      <c r="R81" s="2" t="s">
        <v>339</v>
      </c>
      <c r="S81" s="2" t="s">
        <v>75</v>
      </c>
      <c r="T81" s="2" t="s">
        <v>76</v>
      </c>
      <c r="U81" s="2" t="s">
        <v>151</v>
      </c>
      <c r="V81" s="2" t="s">
        <v>126</v>
      </c>
      <c r="W81" s="2" t="s">
        <v>128</v>
      </c>
      <c r="X81" s="2"/>
    </row>
    <row r="82" spans="1:24" s="11" customFormat="1" ht="25.5" customHeight="1">
      <c r="A82" s="2">
        <v>80</v>
      </c>
      <c r="B82" s="12" t="s">
        <v>11</v>
      </c>
      <c r="C82" s="2" t="s">
        <v>285</v>
      </c>
      <c r="D82" s="2" t="s">
        <v>371</v>
      </c>
      <c r="E82" s="2" t="s">
        <v>371</v>
      </c>
      <c r="F82" s="19" t="s">
        <v>393</v>
      </c>
      <c r="G82" s="12">
        <v>2010.7</v>
      </c>
      <c r="H82" s="12">
        <v>2000.9</v>
      </c>
      <c r="I82" s="12">
        <v>2008.6</v>
      </c>
      <c r="J82" s="61">
        <v>11.5</v>
      </c>
      <c r="K82" s="61">
        <v>2</v>
      </c>
      <c r="L82" s="61">
        <v>2</v>
      </c>
      <c r="M82" s="61">
        <v>29</v>
      </c>
      <c r="N82" s="61"/>
      <c r="O82" s="61"/>
      <c r="P82" s="61">
        <f t="shared" si="2"/>
        <v>44.5</v>
      </c>
      <c r="Q82" s="42"/>
      <c r="R82" s="2" t="s">
        <v>339</v>
      </c>
      <c r="S82" s="2" t="s">
        <v>122</v>
      </c>
      <c r="T82" s="2" t="s">
        <v>123</v>
      </c>
      <c r="U82" s="2" t="s">
        <v>151</v>
      </c>
      <c r="V82" s="2" t="s">
        <v>126</v>
      </c>
      <c r="W82" s="14" t="s">
        <v>128</v>
      </c>
      <c r="X82" s="2"/>
    </row>
    <row r="83" spans="1:24" s="11" customFormat="1" ht="25.5" customHeight="1">
      <c r="A83" s="2">
        <v>81</v>
      </c>
      <c r="B83" s="12" t="s">
        <v>11</v>
      </c>
      <c r="C83" s="2" t="s">
        <v>285</v>
      </c>
      <c r="D83" s="2" t="s">
        <v>125</v>
      </c>
      <c r="E83" s="2" t="s">
        <v>125</v>
      </c>
      <c r="F83" s="19" t="s">
        <v>393</v>
      </c>
      <c r="G83" s="12">
        <v>2010.7</v>
      </c>
      <c r="H83" s="12">
        <v>2000.9</v>
      </c>
      <c r="I83" s="12">
        <v>2008.6</v>
      </c>
      <c r="J83" s="61">
        <v>11.5</v>
      </c>
      <c r="K83" s="61">
        <v>2</v>
      </c>
      <c r="L83" s="61">
        <v>2</v>
      </c>
      <c r="M83" s="61">
        <v>29</v>
      </c>
      <c r="N83" s="61"/>
      <c r="O83" s="61"/>
      <c r="P83" s="61">
        <f t="shared" si="2"/>
        <v>44.5</v>
      </c>
      <c r="Q83" s="42"/>
      <c r="R83" s="2" t="s">
        <v>339</v>
      </c>
      <c r="S83" s="2"/>
      <c r="T83" s="2"/>
      <c r="U83" s="2" t="s">
        <v>151</v>
      </c>
      <c r="V83" s="2" t="s">
        <v>100</v>
      </c>
      <c r="W83" s="2"/>
      <c r="X83" s="2"/>
    </row>
    <row r="84" spans="1:24" s="11" customFormat="1" ht="25.5" customHeight="1">
      <c r="A84" s="2">
        <v>82</v>
      </c>
      <c r="B84" s="12" t="s">
        <v>11</v>
      </c>
      <c r="C84" s="2" t="s">
        <v>30</v>
      </c>
      <c r="D84" s="2" t="s">
        <v>200</v>
      </c>
      <c r="E84" s="2" t="s">
        <v>200</v>
      </c>
      <c r="F84" s="19" t="s">
        <v>393</v>
      </c>
      <c r="G84" s="12">
        <v>2010.7</v>
      </c>
      <c r="H84" s="12">
        <v>2000.9</v>
      </c>
      <c r="I84" s="12">
        <v>2008.8</v>
      </c>
      <c r="J84" s="61">
        <v>11.5</v>
      </c>
      <c r="K84" s="61">
        <v>2</v>
      </c>
      <c r="L84" s="61">
        <v>2</v>
      </c>
      <c r="M84" s="61">
        <v>29</v>
      </c>
      <c r="N84" s="61"/>
      <c r="O84" s="61"/>
      <c r="P84" s="61">
        <f t="shared" si="2"/>
        <v>44.5</v>
      </c>
      <c r="Q84" s="41"/>
      <c r="R84" s="2" t="s">
        <v>339</v>
      </c>
      <c r="S84" s="2" t="s">
        <v>33</v>
      </c>
      <c r="T84" s="2" t="s">
        <v>257</v>
      </c>
      <c r="U84" s="2"/>
      <c r="V84" s="16"/>
      <c r="W84" s="16"/>
      <c r="X84" s="16"/>
    </row>
    <row r="85" spans="1:24" s="11" customFormat="1" ht="25.5" customHeight="1">
      <c r="A85" s="2">
        <v>83</v>
      </c>
      <c r="B85" s="12" t="s">
        <v>11</v>
      </c>
      <c r="C85" s="2" t="s">
        <v>96</v>
      </c>
      <c r="D85" s="13" t="s">
        <v>97</v>
      </c>
      <c r="E85" s="13" t="s">
        <v>97</v>
      </c>
      <c r="F85" s="19" t="s">
        <v>393</v>
      </c>
      <c r="G85" s="12">
        <v>2010.7</v>
      </c>
      <c r="H85" s="12">
        <v>2002.1</v>
      </c>
      <c r="I85" s="12">
        <v>2007.7</v>
      </c>
      <c r="J85" s="61">
        <v>10.5</v>
      </c>
      <c r="K85" s="61">
        <v>2.5</v>
      </c>
      <c r="L85" s="61">
        <v>2</v>
      </c>
      <c r="M85" s="61">
        <v>29</v>
      </c>
      <c r="N85" s="61"/>
      <c r="O85" s="61"/>
      <c r="P85" s="61">
        <f t="shared" si="2"/>
        <v>44</v>
      </c>
      <c r="Q85" s="41"/>
      <c r="R85" s="2" t="s">
        <v>339</v>
      </c>
      <c r="S85" s="13" t="s">
        <v>313</v>
      </c>
      <c r="T85" s="13" t="s">
        <v>314</v>
      </c>
      <c r="U85" s="2" t="s">
        <v>151</v>
      </c>
      <c r="V85" s="2" t="s">
        <v>126</v>
      </c>
      <c r="W85" s="14" t="s">
        <v>128</v>
      </c>
      <c r="X85" s="16"/>
    </row>
    <row r="86" spans="1:24" s="11" customFormat="1" ht="25.5" customHeight="1">
      <c r="A86" s="2">
        <v>84</v>
      </c>
      <c r="B86" s="12" t="s">
        <v>11</v>
      </c>
      <c r="C86" s="2" t="s">
        <v>219</v>
      </c>
      <c r="D86" s="2" t="s">
        <v>522</v>
      </c>
      <c r="E86" s="2" t="s">
        <v>522</v>
      </c>
      <c r="F86" s="19" t="s">
        <v>393</v>
      </c>
      <c r="G86" s="12">
        <v>2010.7</v>
      </c>
      <c r="H86" s="12">
        <v>2001.9</v>
      </c>
      <c r="I86" s="12">
        <v>2008.7</v>
      </c>
      <c r="J86" s="61">
        <v>10.5</v>
      </c>
      <c r="K86" s="61">
        <v>2</v>
      </c>
      <c r="L86" s="61">
        <v>2</v>
      </c>
      <c r="M86" s="61">
        <v>29</v>
      </c>
      <c r="N86" s="61"/>
      <c r="O86" s="61"/>
      <c r="P86" s="61">
        <f t="shared" si="2"/>
        <v>43.5</v>
      </c>
      <c r="Q86" s="42"/>
      <c r="R86" s="2" t="s">
        <v>339</v>
      </c>
      <c r="S86" s="2"/>
      <c r="T86" s="2"/>
      <c r="U86" s="6" t="s">
        <v>151</v>
      </c>
      <c r="V86" s="2" t="s">
        <v>100</v>
      </c>
      <c r="W86" s="6"/>
      <c r="X86" s="2"/>
    </row>
    <row r="87" spans="1:24" s="11" customFormat="1" ht="25.5" customHeight="1">
      <c r="A87" s="2">
        <v>85</v>
      </c>
      <c r="B87" s="12" t="s">
        <v>11</v>
      </c>
      <c r="C87" s="2" t="s">
        <v>242</v>
      </c>
      <c r="D87" s="2" t="s">
        <v>138</v>
      </c>
      <c r="E87" s="2" t="s">
        <v>138</v>
      </c>
      <c r="F87" s="19" t="s">
        <v>393</v>
      </c>
      <c r="G87" s="12">
        <v>2010.7</v>
      </c>
      <c r="H87" s="12">
        <v>2001.9</v>
      </c>
      <c r="I87" s="12">
        <v>2008.6</v>
      </c>
      <c r="J87" s="61">
        <v>10.5</v>
      </c>
      <c r="K87" s="61">
        <v>2</v>
      </c>
      <c r="L87" s="61">
        <v>2</v>
      </c>
      <c r="M87" s="61">
        <v>29</v>
      </c>
      <c r="N87" s="61"/>
      <c r="O87" s="61"/>
      <c r="P87" s="61">
        <f t="shared" si="2"/>
        <v>43.5</v>
      </c>
      <c r="Q87" s="41"/>
      <c r="R87" s="2" t="s">
        <v>339</v>
      </c>
      <c r="S87" s="2" t="s">
        <v>257</v>
      </c>
      <c r="T87" s="2"/>
      <c r="U87" s="15" t="s">
        <v>151</v>
      </c>
      <c r="V87" s="15" t="s">
        <v>100</v>
      </c>
      <c r="W87" s="9"/>
      <c r="X87" s="16"/>
    </row>
    <row r="88" spans="1:24" s="11" customFormat="1" ht="25.5" customHeight="1">
      <c r="A88" s="2">
        <v>86</v>
      </c>
      <c r="B88" s="12" t="s">
        <v>11</v>
      </c>
      <c r="C88" s="2" t="s">
        <v>301</v>
      </c>
      <c r="D88" s="2" t="s">
        <v>205</v>
      </c>
      <c r="E88" s="2" t="s">
        <v>205</v>
      </c>
      <c r="F88" s="19" t="s">
        <v>393</v>
      </c>
      <c r="G88" s="12">
        <v>2010.7</v>
      </c>
      <c r="H88" s="12">
        <v>2001.9</v>
      </c>
      <c r="I88" s="12">
        <v>2008.6</v>
      </c>
      <c r="J88" s="61">
        <v>10.5</v>
      </c>
      <c r="K88" s="61">
        <v>2</v>
      </c>
      <c r="L88" s="61">
        <v>2</v>
      </c>
      <c r="M88" s="61">
        <v>29</v>
      </c>
      <c r="N88" s="61"/>
      <c r="O88" s="61"/>
      <c r="P88" s="61">
        <f t="shared" si="2"/>
        <v>43.5</v>
      </c>
      <c r="Q88" s="42"/>
      <c r="R88" s="2" t="s">
        <v>339</v>
      </c>
      <c r="S88" s="2" t="s">
        <v>206</v>
      </c>
      <c r="T88" s="2" t="s">
        <v>400</v>
      </c>
      <c r="U88" s="2" t="s">
        <v>151</v>
      </c>
      <c r="V88" s="6" t="s">
        <v>126</v>
      </c>
      <c r="W88" s="14" t="s">
        <v>128</v>
      </c>
      <c r="X88" s="2"/>
    </row>
    <row r="89" spans="1:24" s="11" customFormat="1" ht="21" customHeight="1">
      <c r="A89" s="2">
        <v>87</v>
      </c>
      <c r="B89" s="12" t="s">
        <v>11</v>
      </c>
      <c r="C89" s="2" t="s">
        <v>165</v>
      </c>
      <c r="D89" s="2" t="s">
        <v>173</v>
      </c>
      <c r="E89" s="2" t="s">
        <v>173</v>
      </c>
      <c r="F89" s="12" t="s">
        <v>353</v>
      </c>
      <c r="G89" s="12">
        <v>2011.3</v>
      </c>
      <c r="H89" s="12">
        <v>2001.9</v>
      </c>
      <c r="I89" s="12">
        <v>2008.6</v>
      </c>
      <c r="J89" s="61">
        <v>10.5</v>
      </c>
      <c r="K89" s="61">
        <v>2</v>
      </c>
      <c r="L89" s="61">
        <v>1.5</v>
      </c>
      <c r="M89" s="61">
        <v>29</v>
      </c>
      <c r="N89" s="61"/>
      <c r="O89" s="61"/>
      <c r="P89" s="61">
        <f t="shared" si="2"/>
        <v>43</v>
      </c>
      <c r="Q89" s="41"/>
      <c r="R89" s="2" t="s">
        <v>339</v>
      </c>
      <c r="S89" s="2" t="s">
        <v>174</v>
      </c>
      <c r="T89" s="12" t="s">
        <v>175</v>
      </c>
      <c r="U89" s="2" t="s">
        <v>151</v>
      </c>
      <c r="V89" s="2" t="s">
        <v>88</v>
      </c>
      <c r="W89" s="14" t="s">
        <v>128</v>
      </c>
      <c r="X89" s="16"/>
    </row>
    <row r="90" spans="1:24" s="11" customFormat="1" ht="25.5" customHeight="1">
      <c r="A90" s="2">
        <v>88</v>
      </c>
      <c r="B90" s="12" t="s">
        <v>11</v>
      </c>
      <c r="C90" s="2" t="s">
        <v>32</v>
      </c>
      <c r="D90" s="6" t="s">
        <v>9</v>
      </c>
      <c r="E90" s="6" t="s">
        <v>9</v>
      </c>
      <c r="F90" s="19" t="s">
        <v>393</v>
      </c>
      <c r="G90" s="12">
        <v>2010.7</v>
      </c>
      <c r="H90" s="12">
        <v>2002.9</v>
      </c>
      <c r="I90" s="12">
        <v>2008.9</v>
      </c>
      <c r="J90" s="61">
        <v>9.5</v>
      </c>
      <c r="K90" s="61">
        <v>2</v>
      </c>
      <c r="L90" s="61">
        <v>2</v>
      </c>
      <c r="M90" s="61">
        <v>29</v>
      </c>
      <c r="N90" s="61"/>
      <c r="O90" s="61"/>
      <c r="P90" s="61">
        <f t="shared" si="2"/>
        <v>42.5</v>
      </c>
      <c r="Q90" s="41"/>
      <c r="R90" s="2" t="s">
        <v>339</v>
      </c>
      <c r="S90" s="23"/>
      <c r="T90" s="23"/>
      <c r="U90" s="10" t="s">
        <v>151</v>
      </c>
      <c r="V90" s="2" t="s">
        <v>100</v>
      </c>
      <c r="W90" s="16"/>
      <c r="X90" s="16"/>
    </row>
    <row r="91" spans="1:25" s="7" customFormat="1" ht="25.5" customHeight="1">
      <c r="A91" s="2">
        <v>89</v>
      </c>
      <c r="B91" s="12" t="s">
        <v>11</v>
      </c>
      <c r="C91" s="2" t="s">
        <v>301</v>
      </c>
      <c r="D91" s="2" t="s">
        <v>402</v>
      </c>
      <c r="E91" s="2" t="s">
        <v>402</v>
      </c>
      <c r="F91" s="19" t="s">
        <v>393</v>
      </c>
      <c r="G91" s="12">
        <v>2010.7</v>
      </c>
      <c r="H91" s="12">
        <v>2002.9</v>
      </c>
      <c r="I91" s="12">
        <v>2008.6</v>
      </c>
      <c r="J91" s="61">
        <v>9.5</v>
      </c>
      <c r="K91" s="61">
        <v>2</v>
      </c>
      <c r="L91" s="61">
        <v>2</v>
      </c>
      <c r="M91" s="61">
        <v>29</v>
      </c>
      <c r="N91" s="61"/>
      <c r="O91" s="61"/>
      <c r="P91" s="61">
        <f t="shared" si="2"/>
        <v>42.5</v>
      </c>
      <c r="Q91" s="42"/>
      <c r="R91" s="2" t="s">
        <v>339</v>
      </c>
      <c r="S91" s="2" t="s">
        <v>403</v>
      </c>
      <c r="T91" s="2" t="s">
        <v>404</v>
      </c>
      <c r="U91" s="2" t="s">
        <v>151</v>
      </c>
      <c r="V91" s="2" t="s">
        <v>126</v>
      </c>
      <c r="W91" s="14" t="s">
        <v>128</v>
      </c>
      <c r="X91" s="2"/>
      <c r="Y91" s="11"/>
    </row>
    <row r="92" spans="1:25" s="7" customFormat="1" ht="25.5" customHeight="1">
      <c r="A92" s="2">
        <v>90</v>
      </c>
      <c r="B92" s="12" t="s">
        <v>11</v>
      </c>
      <c r="C92" s="2" t="s">
        <v>164</v>
      </c>
      <c r="D92" s="12" t="s">
        <v>355</v>
      </c>
      <c r="E92" s="12" t="s">
        <v>355</v>
      </c>
      <c r="F92" s="19" t="s">
        <v>393</v>
      </c>
      <c r="G92" s="12">
        <v>2010.7</v>
      </c>
      <c r="H92" s="12">
        <v>2002.9</v>
      </c>
      <c r="I92" s="12">
        <v>2008.7</v>
      </c>
      <c r="J92" s="61">
        <v>9.5</v>
      </c>
      <c r="K92" s="61">
        <v>2</v>
      </c>
      <c r="L92" s="61">
        <v>2</v>
      </c>
      <c r="M92" s="61">
        <v>29</v>
      </c>
      <c r="N92" s="61"/>
      <c r="O92" s="61"/>
      <c r="P92" s="61">
        <f t="shared" si="2"/>
        <v>42.5</v>
      </c>
      <c r="Q92" s="42"/>
      <c r="R92" s="2" t="s">
        <v>339</v>
      </c>
      <c r="S92" s="2" t="s">
        <v>257</v>
      </c>
      <c r="T92" s="12" t="s">
        <v>257</v>
      </c>
      <c r="U92" s="16" t="s">
        <v>151</v>
      </c>
      <c r="V92" s="16" t="s">
        <v>100</v>
      </c>
      <c r="W92" s="2"/>
      <c r="X92" s="2"/>
      <c r="Y92" s="11"/>
    </row>
    <row r="93" spans="1:24" s="11" customFormat="1" ht="25.5" customHeight="1">
      <c r="A93" s="2">
        <v>91</v>
      </c>
      <c r="B93" s="12" t="s">
        <v>11</v>
      </c>
      <c r="C93" s="2" t="s">
        <v>164</v>
      </c>
      <c r="D93" s="12" t="s">
        <v>360</v>
      </c>
      <c r="E93" s="12" t="s">
        <v>360</v>
      </c>
      <c r="F93" s="19" t="s">
        <v>120</v>
      </c>
      <c r="G93" s="12">
        <v>2011.7</v>
      </c>
      <c r="H93" s="12">
        <v>2001.9</v>
      </c>
      <c r="I93" s="12">
        <v>2008.7</v>
      </c>
      <c r="J93" s="61">
        <v>10.5</v>
      </c>
      <c r="K93" s="61">
        <v>2</v>
      </c>
      <c r="L93" s="61">
        <v>1</v>
      </c>
      <c r="M93" s="61">
        <v>29</v>
      </c>
      <c r="N93" s="61"/>
      <c r="O93" s="61"/>
      <c r="P93" s="61">
        <f t="shared" si="2"/>
        <v>42.5</v>
      </c>
      <c r="Q93" s="41"/>
      <c r="R93" s="2" t="s">
        <v>339</v>
      </c>
      <c r="S93" s="2" t="s">
        <v>257</v>
      </c>
      <c r="T93" s="12" t="s">
        <v>257</v>
      </c>
      <c r="U93" s="16" t="s">
        <v>151</v>
      </c>
      <c r="V93" s="16" t="s">
        <v>100</v>
      </c>
      <c r="W93" s="16"/>
      <c r="X93" s="16"/>
    </row>
    <row r="94" spans="1:24" s="11" customFormat="1" ht="24">
      <c r="A94" s="2">
        <v>92</v>
      </c>
      <c r="B94" s="12" t="s">
        <v>11</v>
      </c>
      <c r="C94" s="2" t="s">
        <v>77</v>
      </c>
      <c r="D94" s="2" t="s">
        <v>41</v>
      </c>
      <c r="E94" s="2" t="s">
        <v>41</v>
      </c>
      <c r="F94" s="12" t="s">
        <v>140</v>
      </c>
      <c r="G94" s="12">
        <v>2010.7</v>
      </c>
      <c r="H94" s="12">
        <v>2002.9</v>
      </c>
      <c r="I94" s="12">
        <v>2008.8</v>
      </c>
      <c r="J94" s="60">
        <v>9.5</v>
      </c>
      <c r="K94" s="60">
        <v>2</v>
      </c>
      <c r="L94" s="60">
        <v>2</v>
      </c>
      <c r="M94" s="61">
        <v>29</v>
      </c>
      <c r="N94" s="60"/>
      <c r="O94" s="60"/>
      <c r="P94" s="61">
        <f t="shared" si="2"/>
        <v>42.5</v>
      </c>
      <c r="Q94" s="42"/>
      <c r="R94" s="2" t="s">
        <v>339</v>
      </c>
      <c r="S94" s="2" t="s">
        <v>100</v>
      </c>
      <c r="T94" s="2"/>
      <c r="U94" s="2" t="s">
        <v>151</v>
      </c>
      <c r="V94" s="2" t="s">
        <v>100</v>
      </c>
      <c r="W94" s="2"/>
      <c r="X94" s="2"/>
    </row>
    <row r="95" spans="1:25" s="11" customFormat="1" ht="36">
      <c r="A95" s="2">
        <v>93</v>
      </c>
      <c r="B95" s="12" t="s">
        <v>11</v>
      </c>
      <c r="C95" s="2" t="s">
        <v>77</v>
      </c>
      <c r="D95" s="2" t="s">
        <v>61</v>
      </c>
      <c r="E95" s="2" t="s">
        <v>61</v>
      </c>
      <c r="F95" s="12" t="s">
        <v>393</v>
      </c>
      <c r="G95" s="12">
        <v>2010.7</v>
      </c>
      <c r="H95" s="12">
        <v>2002.9</v>
      </c>
      <c r="I95" s="12">
        <v>2008.7</v>
      </c>
      <c r="J95" s="60">
        <v>9.5</v>
      </c>
      <c r="K95" s="60">
        <v>2</v>
      </c>
      <c r="L95" s="60">
        <v>2</v>
      </c>
      <c r="M95" s="61">
        <v>29</v>
      </c>
      <c r="N95" s="60"/>
      <c r="O95" s="60"/>
      <c r="P95" s="61">
        <f t="shared" si="2"/>
        <v>42.5</v>
      </c>
      <c r="Q95" s="42"/>
      <c r="R95" s="2" t="s">
        <v>339</v>
      </c>
      <c r="S95" s="2" t="s">
        <v>100</v>
      </c>
      <c r="T95" s="2"/>
      <c r="U95" s="2" t="s">
        <v>151</v>
      </c>
      <c r="V95" s="2" t="s">
        <v>100</v>
      </c>
      <c r="W95" s="2"/>
      <c r="X95" s="2"/>
      <c r="Y95" s="7"/>
    </row>
    <row r="96" spans="1:25" s="11" customFormat="1" ht="48">
      <c r="A96" s="2">
        <v>94</v>
      </c>
      <c r="B96" s="12" t="s">
        <v>11</v>
      </c>
      <c r="C96" s="2" t="s">
        <v>165</v>
      </c>
      <c r="D96" s="2" t="s">
        <v>361</v>
      </c>
      <c r="E96" s="2" t="s">
        <v>361</v>
      </c>
      <c r="F96" s="12" t="s">
        <v>353</v>
      </c>
      <c r="G96" s="12">
        <v>2012.2</v>
      </c>
      <c r="H96" s="12">
        <v>2001.9</v>
      </c>
      <c r="I96" s="12">
        <v>2008.6</v>
      </c>
      <c r="J96" s="61">
        <v>10.5</v>
      </c>
      <c r="K96" s="61">
        <v>2</v>
      </c>
      <c r="L96" s="61">
        <v>0.5</v>
      </c>
      <c r="M96" s="61">
        <v>29</v>
      </c>
      <c r="N96" s="61"/>
      <c r="O96" s="61"/>
      <c r="P96" s="61">
        <f t="shared" si="2"/>
        <v>42</v>
      </c>
      <c r="Q96" s="41"/>
      <c r="R96" s="2" t="s">
        <v>339</v>
      </c>
      <c r="S96" s="2" t="s">
        <v>176</v>
      </c>
      <c r="T96" s="2" t="s">
        <v>177</v>
      </c>
      <c r="U96" s="2" t="s">
        <v>151</v>
      </c>
      <c r="V96" s="2" t="s">
        <v>88</v>
      </c>
      <c r="W96" s="14" t="s">
        <v>128</v>
      </c>
      <c r="X96" s="16"/>
      <c r="Y96" s="7"/>
    </row>
    <row r="97" spans="1:24" s="11" customFormat="1" ht="24">
      <c r="A97" s="2">
        <v>95</v>
      </c>
      <c r="B97" s="12" t="s">
        <v>11</v>
      </c>
      <c r="C97" s="2" t="s">
        <v>242</v>
      </c>
      <c r="D97" s="2" t="s">
        <v>0</v>
      </c>
      <c r="E97" s="2" t="s">
        <v>0</v>
      </c>
      <c r="F97" s="19" t="s">
        <v>120</v>
      </c>
      <c r="G97" s="12">
        <v>2011.7</v>
      </c>
      <c r="H97" s="12">
        <v>2002.9</v>
      </c>
      <c r="I97" s="12">
        <v>2009.6</v>
      </c>
      <c r="J97" s="61">
        <v>9.5</v>
      </c>
      <c r="K97" s="61">
        <v>1.5</v>
      </c>
      <c r="L97" s="61">
        <v>1</v>
      </c>
      <c r="M97" s="61">
        <v>29</v>
      </c>
      <c r="N97" s="61"/>
      <c r="O97" s="61"/>
      <c r="P97" s="61">
        <f t="shared" si="2"/>
        <v>41</v>
      </c>
      <c r="Q97" s="42"/>
      <c r="R97" s="2" t="s">
        <v>339</v>
      </c>
      <c r="S97" s="2" t="s">
        <v>257</v>
      </c>
      <c r="T97" s="6" t="s">
        <v>257</v>
      </c>
      <c r="U97" s="15" t="s">
        <v>151</v>
      </c>
      <c r="V97" s="15" t="s">
        <v>100</v>
      </c>
      <c r="W97" s="9"/>
      <c r="X97" s="6"/>
    </row>
    <row r="98" spans="1:25" s="70" customFormat="1" ht="36">
      <c r="A98" s="2">
        <v>96</v>
      </c>
      <c r="B98" s="12" t="s">
        <v>11</v>
      </c>
      <c r="C98" s="2" t="s">
        <v>77</v>
      </c>
      <c r="D98" s="2" t="s">
        <v>63</v>
      </c>
      <c r="E98" s="2" t="s">
        <v>63</v>
      </c>
      <c r="F98" s="12" t="s">
        <v>393</v>
      </c>
      <c r="G98" s="12">
        <v>2011.9</v>
      </c>
      <c r="H98" s="12">
        <v>2003.9</v>
      </c>
      <c r="I98" s="12">
        <v>2009.7</v>
      </c>
      <c r="J98" s="60">
        <v>8.5</v>
      </c>
      <c r="K98" s="60">
        <v>1.5</v>
      </c>
      <c r="L98" s="60">
        <v>1</v>
      </c>
      <c r="M98" s="61">
        <v>29</v>
      </c>
      <c r="N98" s="60"/>
      <c r="O98" s="60"/>
      <c r="P98" s="61">
        <f>J98+K98+L98+M98+N98+O98</f>
        <v>40</v>
      </c>
      <c r="Q98" s="42"/>
      <c r="R98" s="2" t="s">
        <v>339</v>
      </c>
      <c r="S98" s="2" t="s">
        <v>100</v>
      </c>
      <c r="T98" s="2" t="s">
        <v>257</v>
      </c>
      <c r="U98" s="2" t="s">
        <v>151</v>
      </c>
      <c r="V98" s="2" t="s">
        <v>100</v>
      </c>
      <c r="W98" s="2"/>
      <c r="X98" s="2"/>
      <c r="Y98" s="11"/>
    </row>
    <row r="99" spans="1:24" ht="18.75">
      <c r="A99" s="35"/>
      <c r="B99" s="54"/>
      <c r="C99" s="35"/>
      <c r="D99" s="35"/>
      <c r="E99" s="55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6"/>
      <c r="S99" s="35"/>
      <c r="U99" s="35"/>
      <c r="V99" s="35"/>
      <c r="W99" s="34"/>
      <c r="X99" s="34"/>
    </row>
    <row r="100" spans="1:24" ht="18.75">
      <c r="A100" s="35"/>
      <c r="B100" s="54"/>
      <c r="C100" s="35"/>
      <c r="D100" s="35"/>
      <c r="E100" s="55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6"/>
      <c r="S100" s="35"/>
      <c r="U100" s="35"/>
      <c r="V100" s="35"/>
      <c r="W100" s="34"/>
      <c r="X100" s="34"/>
    </row>
    <row r="101" spans="1:24" ht="18.75">
      <c r="A101" s="35"/>
      <c r="B101" s="54"/>
      <c r="C101" s="35"/>
      <c r="D101" s="35"/>
      <c r="E101" s="55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6"/>
      <c r="S101" s="35"/>
      <c r="U101" s="35"/>
      <c r="V101" s="35"/>
      <c r="W101" s="34"/>
      <c r="X101" s="34"/>
    </row>
    <row r="102" spans="1:24" ht="18.75">
      <c r="A102" s="35"/>
      <c r="B102" s="54"/>
      <c r="C102" s="35"/>
      <c r="D102" s="35"/>
      <c r="E102" s="55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6"/>
      <c r="S102" s="35"/>
      <c r="U102" s="35"/>
      <c r="V102" s="35"/>
      <c r="W102" s="34"/>
      <c r="X102" s="34"/>
    </row>
    <row r="103" spans="1:24" ht="18.75">
      <c r="A103" s="35"/>
      <c r="B103" s="54"/>
      <c r="C103" s="35"/>
      <c r="D103" s="35"/>
      <c r="E103" s="55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6"/>
      <c r="S103" s="35"/>
      <c r="U103" s="35"/>
      <c r="V103" s="35"/>
      <c r="W103" s="34"/>
      <c r="X103" s="34"/>
    </row>
    <row r="104" spans="1:24" ht="18.75">
      <c r="A104" s="35"/>
      <c r="B104" s="54"/>
      <c r="C104" s="35"/>
      <c r="D104" s="35"/>
      <c r="E104" s="55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6"/>
      <c r="S104" s="35"/>
      <c r="U104" s="35"/>
      <c r="V104" s="35"/>
      <c r="W104" s="34"/>
      <c r="X104" s="34"/>
    </row>
    <row r="105" spans="1:24" ht="18.75">
      <c r="A105" s="35"/>
      <c r="B105" s="54"/>
      <c r="C105" s="35"/>
      <c r="D105" s="35"/>
      <c r="E105" s="55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6"/>
      <c r="S105" s="35"/>
      <c r="U105" s="35"/>
      <c r="V105" s="35"/>
      <c r="W105" s="34"/>
      <c r="X105" s="34"/>
    </row>
    <row r="106" spans="1:24" ht="18.75">
      <c r="A106" s="35"/>
      <c r="B106" s="54"/>
      <c r="C106" s="35"/>
      <c r="D106" s="35"/>
      <c r="E106" s="55"/>
      <c r="F106" s="5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6"/>
      <c r="S106" s="35"/>
      <c r="U106" s="35"/>
      <c r="V106" s="35"/>
      <c r="W106" s="34"/>
      <c r="X106" s="34"/>
    </row>
    <row r="107" spans="1:24" ht="18.75">
      <c r="A107" s="35"/>
      <c r="B107" s="54"/>
      <c r="C107" s="35"/>
      <c r="D107" s="35"/>
      <c r="E107" s="55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6"/>
      <c r="S107" s="35"/>
      <c r="U107" s="35"/>
      <c r="V107" s="35"/>
      <c r="W107" s="34"/>
      <c r="X107" s="34"/>
    </row>
    <row r="108" spans="1:24" ht="18.75">
      <c r="A108" s="35"/>
      <c r="B108" s="54"/>
      <c r="C108" s="35"/>
      <c r="D108" s="35"/>
      <c r="E108" s="55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6"/>
      <c r="S108" s="35"/>
      <c r="U108" s="35"/>
      <c r="V108" s="35"/>
      <c r="W108" s="34"/>
      <c r="X108" s="34"/>
    </row>
    <row r="109" spans="1:24" ht="18.75">
      <c r="A109" s="35"/>
      <c r="B109" s="54"/>
      <c r="C109" s="35"/>
      <c r="D109" s="35"/>
      <c r="E109" s="55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6"/>
      <c r="S109" s="35"/>
      <c r="U109" s="35"/>
      <c r="V109" s="35"/>
      <c r="W109" s="34"/>
      <c r="X109" s="34"/>
    </row>
    <row r="110" spans="1:24" ht="18.75">
      <c r="A110" s="35"/>
      <c r="B110" s="54"/>
      <c r="C110" s="35"/>
      <c r="D110" s="35"/>
      <c r="E110" s="55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6"/>
      <c r="S110" s="35"/>
      <c r="U110" s="35"/>
      <c r="V110" s="35"/>
      <c r="W110" s="34"/>
      <c r="X110" s="34"/>
    </row>
    <row r="111" spans="1:24" ht="18.75">
      <c r="A111" s="35"/>
      <c r="B111" s="54"/>
      <c r="C111" s="35"/>
      <c r="D111" s="35"/>
      <c r="E111" s="55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6"/>
      <c r="S111" s="35"/>
      <c r="U111" s="35"/>
      <c r="V111" s="35"/>
      <c r="W111" s="34"/>
      <c r="X111" s="34"/>
    </row>
    <row r="112" spans="1:24" ht="18.75">
      <c r="A112" s="35"/>
      <c r="B112" s="54"/>
      <c r="C112" s="35"/>
      <c r="D112" s="35"/>
      <c r="E112" s="55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6"/>
      <c r="S112" s="35"/>
      <c r="U112" s="35"/>
      <c r="V112" s="35"/>
      <c r="W112" s="34"/>
      <c r="X112" s="34"/>
    </row>
    <row r="113" spans="1:24" ht="18.75">
      <c r="A113" s="35"/>
      <c r="B113" s="54"/>
      <c r="C113" s="35"/>
      <c r="D113" s="35"/>
      <c r="E113" s="55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6"/>
      <c r="S113" s="35"/>
      <c r="U113" s="35"/>
      <c r="V113" s="35"/>
      <c r="W113" s="34"/>
      <c r="X113" s="34"/>
    </row>
    <row r="114" spans="1:24" ht="18.75">
      <c r="A114" s="35"/>
      <c r="B114" s="54"/>
      <c r="C114" s="35"/>
      <c r="D114" s="35"/>
      <c r="E114" s="55"/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6"/>
      <c r="S114" s="35"/>
      <c r="U114" s="35"/>
      <c r="V114" s="35"/>
      <c r="W114" s="34"/>
      <c r="X114" s="34"/>
    </row>
    <row r="115" spans="1:24" ht="18.75">
      <c r="A115" s="35"/>
      <c r="B115" s="54"/>
      <c r="C115" s="35"/>
      <c r="D115" s="35"/>
      <c r="E115" s="55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6"/>
      <c r="S115" s="35"/>
      <c r="U115" s="35"/>
      <c r="V115" s="35"/>
      <c r="W115" s="34"/>
      <c r="X115" s="34"/>
    </row>
    <row r="116" spans="1:24" ht="18.75">
      <c r="A116" s="35"/>
      <c r="B116" s="54"/>
      <c r="C116" s="35"/>
      <c r="D116" s="35"/>
      <c r="E116" s="55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6"/>
      <c r="S116" s="35"/>
      <c r="U116" s="35"/>
      <c r="V116" s="35"/>
      <c r="W116" s="34"/>
      <c r="X116" s="34"/>
    </row>
    <row r="117" spans="1:24" ht="18.75">
      <c r="A117" s="35"/>
      <c r="B117" s="54"/>
      <c r="C117" s="35"/>
      <c r="D117" s="35"/>
      <c r="E117" s="55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6"/>
      <c r="S117" s="35"/>
      <c r="U117" s="35"/>
      <c r="V117" s="35"/>
      <c r="W117" s="34"/>
      <c r="X117" s="34"/>
    </row>
    <row r="118" spans="1:24" ht="18.75">
      <c r="A118" s="35"/>
      <c r="B118" s="54"/>
      <c r="C118" s="35"/>
      <c r="D118" s="35"/>
      <c r="E118" s="55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6"/>
      <c r="S118" s="35"/>
      <c r="U118" s="35"/>
      <c r="V118" s="35"/>
      <c r="W118" s="34"/>
      <c r="X118" s="34"/>
    </row>
  </sheetData>
  <autoFilter ref="A2:X98"/>
  <mergeCells count="1">
    <mergeCell ref="A1:X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pane ySplit="2" topLeftCell="BM3" activePane="bottomLeft" state="frozen"/>
      <selection pane="topLeft" activeCell="A1" sqref="A1"/>
      <selection pane="bottomLeft" activeCell="J10" sqref="J10"/>
    </sheetView>
  </sheetViews>
  <sheetFormatPr defaultColWidth="9.00390625" defaultRowHeight="14.25"/>
  <cols>
    <col min="1" max="1" width="4.00390625" style="31" customWidth="1"/>
    <col min="2" max="2" width="5.125" style="32" customWidth="1"/>
    <col min="3" max="4" width="5.125" style="31" customWidth="1"/>
    <col min="5" max="5" width="5.75390625" style="3" customWidth="1"/>
    <col min="6" max="6" width="5.75390625" style="28" customWidth="1"/>
    <col min="7" max="7" width="5.375" style="29" customWidth="1"/>
    <col min="8" max="8" width="5.50390625" style="43" customWidth="1"/>
    <col min="9" max="9" width="6.125" style="43" customWidth="1"/>
    <col min="10" max="10" width="4.875" style="43" customWidth="1"/>
    <col min="11" max="12" width="4.375" style="43" customWidth="1"/>
    <col min="13" max="13" width="5.00390625" style="43" customWidth="1"/>
    <col min="14" max="14" width="3.625" style="43" customWidth="1"/>
    <col min="15" max="15" width="2.75390625" style="43" customWidth="1"/>
    <col min="16" max="16" width="5.25390625" style="43" customWidth="1"/>
    <col min="17" max="17" width="4.25390625" style="33" customWidth="1"/>
    <col min="18" max="18" width="4.875" style="34" customWidth="1"/>
    <col min="19" max="19" width="5.875" style="31" customWidth="1"/>
    <col min="20" max="20" width="4.875" style="34" customWidth="1"/>
    <col min="21" max="21" width="4.375" style="31" customWidth="1"/>
    <col min="22" max="22" width="4.875" style="31" customWidth="1"/>
    <col min="23" max="23" width="4.625" style="30" customWidth="1"/>
    <col min="24" max="24" width="7.375" style="30" customWidth="1"/>
    <col min="25" max="16384" width="9.00390625" style="30" customWidth="1"/>
  </cols>
  <sheetData>
    <row r="1" spans="1:24" ht="52.5" customHeight="1">
      <c r="A1" s="72" t="s">
        <v>609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1" customFormat="1" ht="34.5" customHeight="1">
      <c r="A2" s="2" t="s">
        <v>439</v>
      </c>
      <c r="B2" s="12" t="s">
        <v>440</v>
      </c>
      <c r="C2" s="2" t="s">
        <v>441</v>
      </c>
      <c r="D2" s="2"/>
      <c r="E2" s="2" t="s">
        <v>442</v>
      </c>
      <c r="F2" s="16" t="s">
        <v>287</v>
      </c>
      <c r="G2" s="41" t="s">
        <v>443</v>
      </c>
      <c r="H2" s="59" t="s">
        <v>444</v>
      </c>
      <c r="I2" s="59" t="s">
        <v>220</v>
      </c>
      <c r="J2" s="59" t="s">
        <v>445</v>
      </c>
      <c r="K2" s="59" t="s">
        <v>446</v>
      </c>
      <c r="L2" s="59" t="s">
        <v>447</v>
      </c>
      <c r="M2" s="59" t="s">
        <v>448</v>
      </c>
      <c r="N2" s="59" t="s">
        <v>449</v>
      </c>
      <c r="O2" s="59" t="s">
        <v>450</v>
      </c>
      <c r="P2" s="59" t="s">
        <v>451</v>
      </c>
      <c r="Q2" s="42" t="s">
        <v>452</v>
      </c>
      <c r="R2" s="2" t="s">
        <v>453</v>
      </c>
      <c r="S2" s="2" t="s">
        <v>454</v>
      </c>
      <c r="T2" s="2" t="s">
        <v>455</v>
      </c>
      <c r="U2" s="2" t="s">
        <v>456</v>
      </c>
      <c r="V2" s="2" t="s">
        <v>457</v>
      </c>
      <c r="W2" s="2" t="s">
        <v>458</v>
      </c>
      <c r="X2" s="2" t="s">
        <v>459</v>
      </c>
    </row>
    <row r="3" spans="1:24" s="1" customFormat="1" ht="25.5" customHeight="1">
      <c r="A3" s="2">
        <v>97</v>
      </c>
      <c r="B3" s="12" t="s">
        <v>440</v>
      </c>
      <c r="C3" s="2" t="s">
        <v>462</v>
      </c>
      <c r="D3" s="2" t="s">
        <v>584</v>
      </c>
      <c r="E3" s="2" t="s">
        <v>463</v>
      </c>
      <c r="F3" s="16" t="s">
        <v>385</v>
      </c>
      <c r="G3" s="36">
        <v>2010.11</v>
      </c>
      <c r="H3" s="36">
        <v>1984.1</v>
      </c>
      <c r="I3" s="36">
        <v>2002.3</v>
      </c>
      <c r="J3" s="61">
        <v>28.5</v>
      </c>
      <c r="K3" s="61">
        <v>5.2</v>
      </c>
      <c r="L3" s="61">
        <v>1.5</v>
      </c>
      <c r="M3" s="61">
        <v>26</v>
      </c>
      <c r="N3" s="61"/>
      <c r="O3" s="61"/>
      <c r="P3" s="61">
        <f>J3+K3+L3+M3+N3+O3</f>
        <v>61.2</v>
      </c>
      <c r="Q3" s="42"/>
      <c r="R3" s="2" t="s">
        <v>460</v>
      </c>
      <c r="S3" s="2" t="s">
        <v>464</v>
      </c>
      <c r="T3" s="2" t="s">
        <v>465</v>
      </c>
      <c r="U3" s="2" t="s">
        <v>461</v>
      </c>
      <c r="V3" s="2" t="s">
        <v>466</v>
      </c>
      <c r="W3" s="2" t="s">
        <v>467</v>
      </c>
      <c r="X3" s="2"/>
    </row>
    <row r="4" spans="1:24" s="1" customFormat="1" ht="33" customHeight="1">
      <c r="A4" s="2">
        <v>98</v>
      </c>
      <c r="B4" s="12" t="s">
        <v>614</v>
      </c>
      <c r="C4" s="2" t="s">
        <v>615</v>
      </c>
      <c r="D4" s="2" t="s">
        <v>616</v>
      </c>
      <c r="E4" s="2" t="s">
        <v>616</v>
      </c>
      <c r="F4" s="16" t="s">
        <v>116</v>
      </c>
      <c r="G4" s="36">
        <v>2010.11</v>
      </c>
      <c r="H4" s="36">
        <v>1994.9</v>
      </c>
      <c r="I4" s="36">
        <v>2006.12</v>
      </c>
      <c r="J4" s="61">
        <v>17.5</v>
      </c>
      <c r="K4" s="61">
        <v>2.7</v>
      </c>
      <c r="L4" s="61">
        <v>12</v>
      </c>
      <c r="M4" s="61">
        <v>26</v>
      </c>
      <c r="N4" s="61"/>
      <c r="O4" s="61"/>
      <c r="P4" s="61">
        <f>J4+K4+L4+M4+N4+O4</f>
        <v>58.2</v>
      </c>
      <c r="Q4" s="42"/>
      <c r="R4" s="2" t="s">
        <v>617</v>
      </c>
      <c r="S4" s="2"/>
      <c r="T4" s="2"/>
      <c r="U4" s="15" t="s">
        <v>618</v>
      </c>
      <c r="V4" s="2" t="s">
        <v>619</v>
      </c>
      <c r="W4" s="2"/>
      <c r="X4" s="2"/>
    </row>
    <row r="5" spans="1:24" s="1" customFormat="1" ht="34.5" customHeight="1">
      <c r="A5" s="2">
        <v>99</v>
      </c>
      <c r="B5" s="12" t="s">
        <v>614</v>
      </c>
      <c r="C5" s="2" t="s">
        <v>620</v>
      </c>
      <c r="D5" s="12" t="s">
        <v>621</v>
      </c>
      <c r="E5" s="12" t="s">
        <v>621</v>
      </c>
      <c r="F5" s="16" t="s">
        <v>386</v>
      </c>
      <c r="G5" s="36">
        <v>2008.12</v>
      </c>
      <c r="H5" s="36">
        <v>1992.9</v>
      </c>
      <c r="I5" s="36">
        <v>1997.3</v>
      </c>
      <c r="J5" s="61">
        <v>19.5</v>
      </c>
      <c r="K5" s="61">
        <v>7.7</v>
      </c>
      <c r="L5" s="61">
        <v>3.5</v>
      </c>
      <c r="M5" s="61">
        <v>26</v>
      </c>
      <c r="N5" s="61"/>
      <c r="O5" s="61"/>
      <c r="P5" s="61">
        <f>J5+K5+L5+M5+N5+O5</f>
        <v>56.7</v>
      </c>
      <c r="Q5" s="42"/>
      <c r="R5" s="2" t="s">
        <v>617</v>
      </c>
      <c r="S5" s="2" t="s">
        <v>622</v>
      </c>
      <c r="T5" s="2" t="s">
        <v>623</v>
      </c>
      <c r="U5" s="2" t="s">
        <v>618</v>
      </c>
      <c r="V5" s="2" t="s">
        <v>624</v>
      </c>
      <c r="W5" s="14" t="s">
        <v>625</v>
      </c>
      <c r="X5" s="2"/>
    </row>
    <row r="6" spans="1:24" s="24" customFormat="1" ht="36.75" customHeight="1">
      <c r="A6" s="2">
        <v>100</v>
      </c>
      <c r="B6" s="12" t="s">
        <v>614</v>
      </c>
      <c r="C6" s="2" t="s">
        <v>626</v>
      </c>
      <c r="D6" s="2" t="s">
        <v>627</v>
      </c>
      <c r="E6" s="2" t="s">
        <v>627</v>
      </c>
      <c r="F6" s="12" t="s">
        <v>628</v>
      </c>
      <c r="G6" s="36">
        <v>2011.9</v>
      </c>
      <c r="H6" s="36">
        <v>1993.9</v>
      </c>
      <c r="I6" s="36">
        <v>1993.9</v>
      </c>
      <c r="J6" s="61">
        <v>18.5</v>
      </c>
      <c r="K6" s="61">
        <v>9.5</v>
      </c>
      <c r="L6" s="61">
        <v>1</v>
      </c>
      <c r="M6" s="61">
        <v>26</v>
      </c>
      <c r="N6" s="61"/>
      <c r="O6" s="61"/>
      <c r="P6" s="61">
        <f>J6+K6+L6+M6+N6+O6</f>
        <v>55</v>
      </c>
      <c r="Q6" s="41"/>
      <c r="R6" s="2" t="s">
        <v>617</v>
      </c>
      <c r="S6" s="2" t="s">
        <v>629</v>
      </c>
      <c r="T6" s="16"/>
      <c r="U6" s="2" t="s">
        <v>618</v>
      </c>
      <c r="V6" s="2" t="s">
        <v>619</v>
      </c>
      <c r="W6" s="2"/>
      <c r="X6" s="16"/>
    </row>
    <row r="7" spans="1:24" ht="24">
      <c r="A7" s="2">
        <v>101</v>
      </c>
      <c r="B7" s="12" t="s">
        <v>440</v>
      </c>
      <c r="C7" s="2" t="s">
        <v>469</v>
      </c>
      <c r="D7" s="2" t="s">
        <v>589</v>
      </c>
      <c r="E7" s="2" t="s">
        <v>470</v>
      </c>
      <c r="F7" s="12" t="s">
        <v>468</v>
      </c>
      <c r="G7" s="36">
        <v>2011.9</v>
      </c>
      <c r="H7" s="36">
        <v>1993.9</v>
      </c>
      <c r="I7" s="36">
        <v>2007.7</v>
      </c>
      <c r="J7" s="60">
        <v>19</v>
      </c>
      <c r="K7" s="60">
        <v>2.5</v>
      </c>
      <c r="L7" s="60">
        <v>1</v>
      </c>
      <c r="M7" s="61">
        <v>26</v>
      </c>
      <c r="N7" s="60"/>
      <c r="O7" s="60"/>
      <c r="P7" s="61">
        <f aca="true" t="shared" si="0" ref="P7:P16">J7+K7+L7+M7+N7+O7</f>
        <v>48.5</v>
      </c>
      <c r="Q7" s="42"/>
      <c r="R7" s="2" t="s">
        <v>460</v>
      </c>
      <c r="S7" s="2" t="s">
        <v>471</v>
      </c>
      <c r="T7" s="2"/>
      <c r="U7" s="2" t="s">
        <v>461</v>
      </c>
      <c r="V7" s="2" t="s">
        <v>471</v>
      </c>
      <c r="W7" s="2"/>
      <c r="X7" s="2"/>
    </row>
    <row r="8" spans="1:24" ht="48">
      <c r="A8" s="2">
        <v>102</v>
      </c>
      <c r="B8" s="12" t="s">
        <v>440</v>
      </c>
      <c r="C8" s="2" t="s">
        <v>493</v>
      </c>
      <c r="D8" s="2" t="s">
        <v>590</v>
      </c>
      <c r="E8" s="2" t="s">
        <v>494</v>
      </c>
      <c r="F8" s="16" t="s">
        <v>304</v>
      </c>
      <c r="G8" s="36">
        <v>1991.9</v>
      </c>
      <c r="H8" s="36">
        <v>2001.1</v>
      </c>
      <c r="I8" s="36">
        <v>2003.9</v>
      </c>
      <c r="J8" s="61">
        <v>13.5</v>
      </c>
      <c r="K8" s="61">
        <v>5.2</v>
      </c>
      <c r="L8" s="61">
        <v>1.5</v>
      </c>
      <c r="M8" s="61">
        <v>26</v>
      </c>
      <c r="N8" s="61"/>
      <c r="O8" s="61"/>
      <c r="P8" s="61">
        <f t="shared" si="0"/>
        <v>46.2</v>
      </c>
      <c r="Q8" s="41"/>
      <c r="R8" s="2" t="s">
        <v>460</v>
      </c>
      <c r="S8" s="2"/>
      <c r="T8" s="10"/>
      <c r="U8" s="2" t="s">
        <v>461</v>
      </c>
      <c r="V8" s="2" t="s">
        <v>495</v>
      </c>
      <c r="W8" s="2"/>
      <c r="X8" s="16"/>
    </row>
    <row r="9" spans="1:24" ht="48">
      <c r="A9" s="2">
        <v>103</v>
      </c>
      <c r="B9" s="12" t="s">
        <v>440</v>
      </c>
      <c r="C9" s="2" t="s">
        <v>488</v>
      </c>
      <c r="D9" s="2" t="s">
        <v>591</v>
      </c>
      <c r="E9" s="2" t="s">
        <v>489</v>
      </c>
      <c r="F9" s="16" t="s">
        <v>141</v>
      </c>
      <c r="G9" s="36">
        <v>2010.11</v>
      </c>
      <c r="H9" s="36">
        <v>1996.7</v>
      </c>
      <c r="I9" s="36">
        <v>2007.7</v>
      </c>
      <c r="J9" s="61">
        <v>16</v>
      </c>
      <c r="K9" s="61">
        <v>2.5</v>
      </c>
      <c r="L9" s="61">
        <v>1.5</v>
      </c>
      <c r="M9" s="61">
        <v>26</v>
      </c>
      <c r="N9" s="61"/>
      <c r="O9" s="61"/>
      <c r="P9" s="61">
        <f t="shared" si="0"/>
        <v>46</v>
      </c>
      <c r="Q9" s="42"/>
      <c r="R9" s="2" t="s">
        <v>460</v>
      </c>
      <c r="S9" s="6" t="s">
        <v>490</v>
      </c>
      <c r="T9" s="6" t="s">
        <v>491</v>
      </c>
      <c r="U9" s="6" t="s">
        <v>461</v>
      </c>
      <c r="V9" s="6" t="s">
        <v>466</v>
      </c>
      <c r="W9" s="14" t="s">
        <v>467</v>
      </c>
      <c r="X9" s="2"/>
    </row>
    <row r="10" spans="1:24" ht="84">
      <c r="A10" s="2">
        <v>104</v>
      </c>
      <c r="B10" s="12" t="s">
        <v>440</v>
      </c>
      <c r="C10" s="2" t="s">
        <v>472</v>
      </c>
      <c r="D10" s="2" t="s">
        <v>592</v>
      </c>
      <c r="E10" s="2" t="s">
        <v>473</v>
      </c>
      <c r="F10" s="16" t="s">
        <v>117</v>
      </c>
      <c r="G10" s="36">
        <v>2010.11</v>
      </c>
      <c r="H10" s="36">
        <v>1996.9</v>
      </c>
      <c r="I10" s="36">
        <v>2007.1</v>
      </c>
      <c r="J10" s="61">
        <v>15.5</v>
      </c>
      <c r="K10" s="61">
        <v>2.7</v>
      </c>
      <c r="L10" s="61">
        <v>1.5</v>
      </c>
      <c r="M10" s="61">
        <v>26</v>
      </c>
      <c r="N10" s="61"/>
      <c r="O10" s="61"/>
      <c r="P10" s="61">
        <f t="shared" si="0"/>
        <v>45.7</v>
      </c>
      <c r="Q10" s="42"/>
      <c r="R10" s="2" t="s">
        <v>460</v>
      </c>
      <c r="S10" s="2" t="s">
        <v>474</v>
      </c>
      <c r="T10" s="2" t="s">
        <v>486</v>
      </c>
      <c r="U10" s="6" t="s">
        <v>461</v>
      </c>
      <c r="V10" s="2" t="s">
        <v>487</v>
      </c>
      <c r="W10" s="14" t="s">
        <v>467</v>
      </c>
      <c r="X10" s="2"/>
    </row>
    <row r="11" spans="1:24" ht="48">
      <c r="A11" s="2">
        <v>105</v>
      </c>
      <c r="B11" s="12" t="s">
        <v>440</v>
      </c>
      <c r="C11" s="2" t="s">
        <v>492</v>
      </c>
      <c r="D11" s="2" t="s">
        <v>110</v>
      </c>
      <c r="E11" s="2" t="s">
        <v>110</v>
      </c>
      <c r="F11" s="16" t="s">
        <v>227</v>
      </c>
      <c r="G11" s="36">
        <v>2007.4</v>
      </c>
      <c r="H11" s="36">
        <v>1999.9</v>
      </c>
      <c r="I11" s="36">
        <v>2003.9</v>
      </c>
      <c r="J11" s="68">
        <v>12.5</v>
      </c>
      <c r="K11" s="61">
        <v>4.5</v>
      </c>
      <c r="L11" s="61">
        <v>2</v>
      </c>
      <c r="M11" s="61">
        <v>26</v>
      </c>
      <c r="N11" s="61"/>
      <c r="O11" s="61"/>
      <c r="P11" s="61">
        <f t="shared" si="0"/>
        <v>45</v>
      </c>
      <c r="Q11" s="42"/>
      <c r="R11" s="2" t="s">
        <v>460</v>
      </c>
      <c r="S11" s="2" t="s">
        <v>111</v>
      </c>
      <c r="T11" s="2"/>
      <c r="U11" s="15" t="s">
        <v>461</v>
      </c>
      <c r="V11" s="15" t="s">
        <v>471</v>
      </c>
      <c r="W11" s="2"/>
      <c r="X11" s="2"/>
    </row>
    <row r="12" spans="1:24" s="70" customFormat="1" ht="48">
      <c r="A12" s="2">
        <v>106</v>
      </c>
      <c r="B12" s="12" t="s">
        <v>630</v>
      </c>
      <c r="C12" s="2" t="s">
        <v>631</v>
      </c>
      <c r="D12" s="2" t="s">
        <v>593</v>
      </c>
      <c r="E12" s="2" t="s">
        <v>593</v>
      </c>
      <c r="F12" s="16" t="s">
        <v>394</v>
      </c>
      <c r="G12" s="36">
        <v>2010.11</v>
      </c>
      <c r="H12" s="36">
        <v>2003.9</v>
      </c>
      <c r="I12" s="36">
        <v>2008.4</v>
      </c>
      <c r="J12" s="61">
        <v>8.5</v>
      </c>
      <c r="K12" s="61">
        <v>2</v>
      </c>
      <c r="L12" s="61">
        <v>1</v>
      </c>
      <c r="M12" s="61">
        <v>26</v>
      </c>
      <c r="N12" s="61">
        <v>5</v>
      </c>
      <c r="O12" s="61"/>
      <c r="P12" s="61">
        <f t="shared" si="0"/>
        <v>42.5</v>
      </c>
      <c r="Q12" s="41"/>
      <c r="R12" s="2" t="s">
        <v>632</v>
      </c>
      <c r="S12" s="2" t="s">
        <v>633</v>
      </c>
      <c r="T12" s="2" t="s">
        <v>631</v>
      </c>
      <c r="U12" s="2" t="s">
        <v>634</v>
      </c>
      <c r="V12" s="2" t="s">
        <v>635</v>
      </c>
      <c r="W12" s="2"/>
      <c r="X12" s="16"/>
    </row>
    <row r="13" spans="1:24" s="70" customFormat="1" ht="96">
      <c r="A13" s="2">
        <v>107</v>
      </c>
      <c r="B13" s="12" t="s">
        <v>630</v>
      </c>
      <c r="C13" s="2" t="s">
        <v>636</v>
      </c>
      <c r="D13" s="2" t="s">
        <v>594</v>
      </c>
      <c r="E13" s="2" t="s">
        <v>594</v>
      </c>
      <c r="F13" s="16" t="s">
        <v>291</v>
      </c>
      <c r="G13" s="36">
        <v>2010.11</v>
      </c>
      <c r="H13" s="36">
        <v>1999.9</v>
      </c>
      <c r="I13" s="36">
        <v>2007.7</v>
      </c>
      <c r="J13" s="61">
        <v>12.5</v>
      </c>
      <c r="K13" s="61">
        <v>2.5</v>
      </c>
      <c r="L13" s="61">
        <v>1.5</v>
      </c>
      <c r="M13" s="61">
        <v>26</v>
      </c>
      <c r="N13" s="61"/>
      <c r="O13" s="61"/>
      <c r="P13" s="61">
        <f t="shared" si="0"/>
        <v>42.5</v>
      </c>
      <c r="Q13" s="41"/>
      <c r="R13" s="2" t="s">
        <v>632</v>
      </c>
      <c r="S13" s="2" t="s">
        <v>637</v>
      </c>
      <c r="T13" s="12" t="s">
        <v>638</v>
      </c>
      <c r="U13" s="2" t="s">
        <v>634</v>
      </c>
      <c r="V13" s="2" t="s">
        <v>639</v>
      </c>
      <c r="W13" s="14" t="s">
        <v>640</v>
      </c>
      <c r="X13" s="16"/>
    </row>
    <row r="14" spans="1:24" s="70" customFormat="1" ht="48">
      <c r="A14" s="2">
        <v>108</v>
      </c>
      <c r="B14" s="12" t="s">
        <v>630</v>
      </c>
      <c r="C14" s="2" t="s">
        <v>641</v>
      </c>
      <c r="D14" s="2" t="s">
        <v>595</v>
      </c>
      <c r="E14" s="2" t="s">
        <v>595</v>
      </c>
      <c r="F14" s="12" t="s">
        <v>642</v>
      </c>
      <c r="G14" s="36">
        <v>2009.7</v>
      </c>
      <c r="H14" s="36">
        <v>2001.9</v>
      </c>
      <c r="I14" s="36">
        <v>2008.7</v>
      </c>
      <c r="J14" s="61">
        <v>10.5</v>
      </c>
      <c r="K14" s="61">
        <v>2</v>
      </c>
      <c r="L14" s="61">
        <v>3</v>
      </c>
      <c r="M14" s="61">
        <v>26</v>
      </c>
      <c r="N14" s="61"/>
      <c r="O14" s="61"/>
      <c r="P14" s="61">
        <f t="shared" si="0"/>
        <v>41.5</v>
      </c>
      <c r="Q14" s="41"/>
      <c r="R14" s="2" t="s">
        <v>632</v>
      </c>
      <c r="S14" s="2" t="s">
        <v>643</v>
      </c>
      <c r="T14" s="2" t="s">
        <v>644</v>
      </c>
      <c r="U14" s="2" t="s">
        <v>634</v>
      </c>
      <c r="V14" s="2" t="s">
        <v>645</v>
      </c>
      <c r="W14" s="14" t="s">
        <v>640</v>
      </c>
      <c r="X14" s="16"/>
    </row>
    <row r="15" spans="1:24" s="70" customFormat="1" ht="48">
      <c r="A15" s="2">
        <v>109</v>
      </c>
      <c r="B15" s="12" t="s">
        <v>630</v>
      </c>
      <c r="C15" s="2" t="s">
        <v>641</v>
      </c>
      <c r="D15" s="2" t="s">
        <v>596</v>
      </c>
      <c r="E15" s="2" t="s">
        <v>596</v>
      </c>
      <c r="F15" s="12" t="s">
        <v>642</v>
      </c>
      <c r="G15" s="36">
        <v>2010.8</v>
      </c>
      <c r="H15" s="36">
        <v>2001.9</v>
      </c>
      <c r="I15" s="36">
        <v>2008.7</v>
      </c>
      <c r="J15" s="61">
        <v>10.5</v>
      </c>
      <c r="K15" s="61">
        <v>2</v>
      </c>
      <c r="L15" s="61">
        <v>2</v>
      </c>
      <c r="M15" s="61">
        <v>26</v>
      </c>
      <c r="N15" s="61"/>
      <c r="O15" s="61"/>
      <c r="P15" s="61">
        <f t="shared" si="0"/>
        <v>40.5</v>
      </c>
      <c r="Q15" s="41"/>
      <c r="R15" s="2" t="s">
        <v>632</v>
      </c>
      <c r="S15" s="2" t="s">
        <v>432</v>
      </c>
      <c r="T15" s="2" t="s">
        <v>646</v>
      </c>
      <c r="U15" s="2" t="s">
        <v>634</v>
      </c>
      <c r="V15" s="2" t="s">
        <v>645</v>
      </c>
      <c r="W15" s="14" t="s">
        <v>640</v>
      </c>
      <c r="X15" s="16"/>
    </row>
    <row r="16" spans="1:24" s="70" customFormat="1" ht="72">
      <c r="A16" s="2">
        <v>110</v>
      </c>
      <c r="B16" s="12" t="s">
        <v>630</v>
      </c>
      <c r="C16" s="2" t="s">
        <v>647</v>
      </c>
      <c r="D16" s="2" t="s">
        <v>597</v>
      </c>
      <c r="E16" s="2" t="s">
        <v>597</v>
      </c>
      <c r="F16" s="16" t="s">
        <v>303</v>
      </c>
      <c r="G16" s="36">
        <v>2010.11</v>
      </c>
      <c r="H16" s="36">
        <v>2001.9</v>
      </c>
      <c r="I16" s="36">
        <v>2008.5</v>
      </c>
      <c r="J16" s="61">
        <v>10.5</v>
      </c>
      <c r="K16" s="61">
        <v>2</v>
      </c>
      <c r="L16" s="61">
        <v>1.5</v>
      </c>
      <c r="M16" s="61">
        <v>26</v>
      </c>
      <c r="N16" s="61"/>
      <c r="O16" s="61"/>
      <c r="P16" s="61">
        <f t="shared" si="0"/>
        <v>40</v>
      </c>
      <c r="Q16" s="41"/>
      <c r="R16" s="2" t="s">
        <v>632</v>
      </c>
      <c r="S16" s="2" t="s">
        <v>648</v>
      </c>
      <c r="T16" s="10" t="s">
        <v>649</v>
      </c>
      <c r="U16" s="2" t="s">
        <v>634</v>
      </c>
      <c r="V16" s="2" t="s">
        <v>645</v>
      </c>
      <c r="W16" s="14" t="s">
        <v>640</v>
      </c>
      <c r="X16" s="16"/>
    </row>
    <row r="17" spans="1:24" s="1" customFormat="1" ht="30.75" customHeight="1">
      <c r="A17" s="2">
        <v>111</v>
      </c>
      <c r="B17" s="12" t="s">
        <v>525</v>
      </c>
      <c r="C17" s="2" t="s">
        <v>526</v>
      </c>
      <c r="D17" s="2" t="s">
        <v>579</v>
      </c>
      <c r="E17" s="2" t="s">
        <v>434</v>
      </c>
      <c r="F17" s="12">
        <v>0</v>
      </c>
      <c r="G17" s="36">
        <v>0</v>
      </c>
      <c r="H17" s="36">
        <v>1971.4</v>
      </c>
      <c r="I17" s="36">
        <v>1981.12</v>
      </c>
      <c r="J17" s="61">
        <v>41</v>
      </c>
      <c r="K17" s="61">
        <v>15.2</v>
      </c>
      <c r="L17" s="61">
        <v>0</v>
      </c>
      <c r="M17" s="61">
        <v>15</v>
      </c>
      <c r="N17" s="61"/>
      <c r="O17" s="61"/>
      <c r="P17" s="61">
        <v>71.2</v>
      </c>
      <c r="Q17" s="50">
        <v>40909</v>
      </c>
      <c r="R17" s="2" t="s">
        <v>339</v>
      </c>
      <c r="S17" s="2"/>
      <c r="T17" s="2" t="s">
        <v>79</v>
      </c>
      <c r="U17" s="2" t="s">
        <v>151</v>
      </c>
      <c r="V17" s="2" t="s">
        <v>131</v>
      </c>
      <c r="W17" s="2"/>
      <c r="X17" s="51" t="s">
        <v>652</v>
      </c>
    </row>
    <row r="18" spans="1:24" s="1" customFormat="1" ht="35.25" customHeight="1">
      <c r="A18" s="2">
        <v>112</v>
      </c>
      <c r="B18" s="12" t="s">
        <v>254</v>
      </c>
      <c r="C18" s="2" t="s">
        <v>610</v>
      </c>
      <c r="D18" s="2" t="s">
        <v>611</v>
      </c>
      <c r="E18" s="2" t="s">
        <v>611</v>
      </c>
      <c r="F18" s="12" t="s">
        <v>612</v>
      </c>
      <c r="G18" s="41">
        <v>31778</v>
      </c>
      <c r="H18" s="41">
        <v>21763</v>
      </c>
      <c r="I18" s="59">
        <v>30195</v>
      </c>
      <c r="J18" s="61">
        <v>34</v>
      </c>
      <c r="K18" s="61">
        <v>5.5</v>
      </c>
      <c r="L18" s="61">
        <v>6.5</v>
      </c>
      <c r="M18" s="61">
        <v>21</v>
      </c>
      <c r="N18" s="61"/>
      <c r="O18" s="61"/>
      <c r="P18" s="61">
        <v>67</v>
      </c>
      <c r="Q18" s="27">
        <v>34029</v>
      </c>
      <c r="R18" s="2" t="s">
        <v>339</v>
      </c>
      <c r="S18" s="2" t="s">
        <v>257</v>
      </c>
      <c r="T18" s="2" t="s">
        <v>613</v>
      </c>
      <c r="U18" s="2"/>
      <c r="V18" s="2"/>
      <c r="W18" s="2"/>
      <c r="X18" s="51" t="s">
        <v>652</v>
      </c>
    </row>
    <row r="19" spans="1:24" s="1" customFormat="1" ht="31.5" customHeight="1">
      <c r="A19" s="2">
        <v>113</v>
      </c>
      <c r="B19" s="12" t="s">
        <v>525</v>
      </c>
      <c r="C19" s="2" t="s">
        <v>526</v>
      </c>
      <c r="D19" s="2" t="s">
        <v>580</v>
      </c>
      <c r="E19" s="2" t="s">
        <v>351</v>
      </c>
      <c r="F19" s="12">
        <v>0</v>
      </c>
      <c r="G19" s="36">
        <v>0</v>
      </c>
      <c r="H19" s="36">
        <v>1958.1</v>
      </c>
      <c r="I19" s="36">
        <v>1974.1</v>
      </c>
      <c r="J19" s="61">
        <v>36.5</v>
      </c>
      <c r="K19" s="61">
        <v>10.2</v>
      </c>
      <c r="L19" s="61">
        <v>0</v>
      </c>
      <c r="M19" s="61">
        <v>15</v>
      </c>
      <c r="N19" s="61">
        <v>5</v>
      </c>
      <c r="O19" s="61"/>
      <c r="P19" s="61">
        <v>66.7</v>
      </c>
      <c r="Q19" s="27">
        <v>34335</v>
      </c>
      <c r="R19" s="2" t="s">
        <v>339</v>
      </c>
      <c r="S19" s="2"/>
      <c r="T19" s="2" t="s">
        <v>352</v>
      </c>
      <c r="U19" s="2" t="s">
        <v>151</v>
      </c>
      <c r="V19" s="2" t="s">
        <v>290</v>
      </c>
      <c r="W19" s="2"/>
      <c r="X19" s="51" t="s">
        <v>652</v>
      </c>
    </row>
    <row r="20" spans="1:24" s="1" customFormat="1" ht="33.75" customHeight="1">
      <c r="A20" s="2">
        <v>114</v>
      </c>
      <c r="B20" s="12" t="s">
        <v>525</v>
      </c>
      <c r="C20" s="2" t="s">
        <v>526</v>
      </c>
      <c r="D20" s="2" t="s">
        <v>581</v>
      </c>
      <c r="E20" s="2" t="s">
        <v>475</v>
      </c>
      <c r="F20" s="12">
        <v>0</v>
      </c>
      <c r="G20" s="36">
        <v>0</v>
      </c>
      <c r="H20" s="36">
        <v>1965.11</v>
      </c>
      <c r="I20" s="36">
        <v>1965.11</v>
      </c>
      <c r="J20" s="61">
        <v>34</v>
      </c>
      <c r="K20" s="61">
        <v>17</v>
      </c>
      <c r="L20" s="61">
        <v>0</v>
      </c>
      <c r="M20" s="61">
        <v>15</v>
      </c>
      <c r="N20" s="61"/>
      <c r="O20" s="61"/>
      <c r="P20" s="61">
        <v>66</v>
      </c>
      <c r="Q20" s="27">
        <v>36312</v>
      </c>
      <c r="R20" s="2" t="s">
        <v>339</v>
      </c>
      <c r="S20" s="2"/>
      <c r="T20" s="2" t="s">
        <v>92</v>
      </c>
      <c r="U20" s="2" t="s">
        <v>151</v>
      </c>
      <c r="V20" s="2" t="s">
        <v>126</v>
      </c>
      <c r="W20" s="14" t="s">
        <v>128</v>
      </c>
      <c r="X20" s="51" t="s">
        <v>652</v>
      </c>
    </row>
    <row r="21" spans="1:24" s="1" customFormat="1" ht="36.75" customHeight="1">
      <c r="A21" s="2">
        <v>115</v>
      </c>
      <c r="B21" s="12" t="s">
        <v>525</v>
      </c>
      <c r="C21" s="2" t="s">
        <v>526</v>
      </c>
      <c r="D21" s="2" t="s">
        <v>582</v>
      </c>
      <c r="E21" s="2" t="s">
        <v>476</v>
      </c>
      <c r="F21" s="12">
        <v>0</v>
      </c>
      <c r="G21" s="36">
        <v>0</v>
      </c>
      <c r="H21" s="36">
        <v>1962.6</v>
      </c>
      <c r="I21" s="36">
        <v>1983.1</v>
      </c>
      <c r="J21" s="61">
        <v>40.5</v>
      </c>
      <c r="K21" s="61">
        <v>9.5</v>
      </c>
      <c r="L21" s="61">
        <v>0</v>
      </c>
      <c r="M21" s="61">
        <v>15</v>
      </c>
      <c r="N21" s="61"/>
      <c r="O21" s="61"/>
      <c r="P21" s="61">
        <v>65</v>
      </c>
      <c r="Q21" s="27">
        <v>37500</v>
      </c>
      <c r="R21" s="2" t="s">
        <v>339</v>
      </c>
      <c r="S21" s="2"/>
      <c r="T21" s="2"/>
      <c r="U21" s="2" t="s">
        <v>151</v>
      </c>
      <c r="V21" s="2" t="s">
        <v>162</v>
      </c>
      <c r="W21" s="2"/>
      <c r="X21" s="51" t="s">
        <v>652</v>
      </c>
    </row>
    <row r="22" spans="1:24" s="1" customFormat="1" ht="33" customHeight="1">
      <c r="A22" s="2">
        <v>116</v>
      </c>
      <c r="B22" s="12" t="s">
        <v>525</v>
      </c>
      <c r="C22" s="2" t="s">
        <v>526</v>
      </c>
      <c r="D22" s="2" t="s">
        <v>583</v>
      </c>
      <c r="E22" s="2" t="s">
        <v>477</v>
      </c>
      <c r="F22" s="12">
        <v>0</v>
      </c>
      <c r="G22" s="36">
        <v>0</v>
      </c>
      <c r="H22" s="36">
        <v>1962.8</v>
      </c>
      <c r="I22" s="36">
        <v>1962.8</v>
      </c>
      <c r="J22" s="61">
        <v>32.5</v>
      </c>
      <c r="K22" s="61">
        <v>16.2</v>
      </c>
      <c r="L22" s="61">
        <v>0</v>
      </c>
      <c r="M22" s="61">
        <v>15</v>
      </c>
      <c r="N22" s="61"/>
      <c r="O22" s="61"/>
      <c r="P22" s="61">
        <v>63.7</v>
      </c>
      <c r="Q22" s="27">
        <v>34547</v>
      </c>
      <c r="R22" s="2" t="s">
        <v>339</v>
      </c>
      <c r="S22" s="2"/>
      <c r="T22" s="2" t="s">
        <v>478</v>
      </c>
      <c r="U22" s="2"/>
      <c r="V22" s="2"/>
      <c r="W22" s="2"/>
      <c r="X22" s="51" t="s">
        <v>652</v>
      </c>
    </row>
    <row r="23" spans="1:24" s="1" customFormat="1" ht="25.5" customHeight="1">
      <c r="A23" s="2">
        <v>117</v>
      </c>
      <c r="B23" s="12" t="s">
        <v>525</v>
      </c>
      <c r="C23" s="2" t="s">
        <v>526</v>
      </c>
      <c r="D23" s="2" t="s">
        <v>585</v>
      </c>
      <c r="E23" s="2" t="s">
        <v>479</v>
      </c>
      <c r="F23" s="12">
        <v>0</v>
      </c>
      <c r="G23" s="36">
        <v>0</v>
      </c>
      <c r="H23" s="36">
        <v>1953.5</v>
      </c>
      <c r="I23" s="36">
        <v>1978.1</v>
      </c>
      <c r="J23" s="61">
        <v>35.5</v>
      </c>
      <c r="K23" s="61">
        <v>5</v>
      </c>
      <c r="L23" s="61">
        <v>0</v>
      </c>
      <c r="M23" s="61">
        <v>15</v>
      </c>
      <c r="N23" s="61">
        <v>5</v>
      </c>
      <c r="O23" s="61"/>
      <c r="P23" s="61">
        <v>60.5</v>
      </c>
      <c r="Q23" s="27">
        <v>32387</v>
      </c>
      <c r="R23" s="2" t="s">
        <v>339</v>
      </c>
      <c r="S23" s="2"/>
      <c r="T23" s="2" t="s">
        <v>480</v>
      </c>
      <c r="U23" s="2" t="s">
        <v>151</v>
      </c>
      <c r="V23" s="2" t="s">
        <v>290</v>
      </c>
      <c r="W23" s="2"/>
      <c r="X23" s="51" t="s">
        <v>652</v>
      </c>
    </row>
    <row r="24" spans="1:24" s="1" customFormat="1" ht="36.75" customHeight="1">
      <c r="A24" s="2">
        <v>118</v>
      </c>
      <c r="B24" s="12" t="s">
        <v>525</v>
      </c>
      <c r="C24" s="2" t="s">
        <v>526</v>
      </c>
      <c r="D24" s="2" t="s">
        <v>586</v>
      </c>
      <c r="E24" s="2" t="s">
        <v>89</v>
      </c>
      <c r="F24" s="12">
        <v>0</v>
      </c>
      <c r="G24" s="36">
        <v>0</v>
      </c>
      <c r="H24" s="36">
        <v>1952.12</v>
      </c>
      <c r="I24" s="36">
        <v>1979.1</v>
      </c>
      <c r="J24" s="61">
        <v>37.5</v>
      </c>
      <c r="K24" s="61">
        <v>5.2</v>
      </c>
      <c r="L24" s="61">
        <v>0</v>
      </c>
      <c r="M24" s="61">
        <v>15</v>
      </c>
      <c r="N24" s="61"/>
      <c r="O24" s="61"/>
      <c r="P24" s="61">
        <v>57.7</v>
      </c>
      <c r="Q24" s="27">
        <v>32905</v>
      </c>
      <c r="R24" s="2" t="s">
        <v>339</v>
      </c>
      <c r="S24" s="2" t="s">
        <v>257</v>
      </c>
      <c r="T24" s="2" t="s">
        <v>90</v>
      </c>
      <c r="U24" s="2" t="s">
        <v>151</v>
      </c>
      <c r="V24" s="2" t="s">
        <v>126</v>
      </c>
      <c r="W24" s="14" t="s">
        <v>128</v>
      </c>
      <c r="X24" s="51" t="s">
        <v>652</v>
      </c>
    </row>
    <row r="25" spans="1:24" s="24" customFormat="1" ht="35.25" customHeight="1">
      <c r="A25" s="2">
        <v>119</v>
      </c>
      <c r="B25" s="12" t="s">
        <v>525</v>
      </c>
      <c r="C25" s="2" t="s">
        <v>526</v>
      </c>
      <c r="D25" s="2" t="s">
        <v>587</v>
      </c>
      <c r="E25" s="2" t="s">
        <v>481</v>
      </c>
      <c r="F25" s="12">
        <v>0</v>
      </c>
      <c r="G25" s="36">
        <v>0</v>
      </c>
      <c r="H25" s="36">
        <v>1958.7</v>
      </c>
      <c r="I25" s="36">
        <v>1958.7</v>
      </c>
      <c r="J25" s="61">
        <v>24.5</v>
      </c>
      <c r="K25" s="61">
        <v>12.2</v>
      </c>
      <c r="L25" s="61">
        <v>0</v>
      </c>
      <c r="M25" s="61">
        <v>15</v>
      </c>
      <c r="N25" s="61"/>
      <c r="O25" s="61"/>
      <c r="P25" s="61">
        <v>51.7</v>
      </c>
      <c r="Q25" s="27">
        <v>30164</v>
      </c>
      <c r="R25" s="2" t="s">
        <v>339</v>
      </c>
      <c r="S25" s="2" t="s">
        <v>339</v>
      </c>
      <c r="T25" s="2" t="s">
        <v>482</v>
      </c>
      <c r="U25" s="2" t="s">
        <v>151</v>
      </c>
      <c r="V25" s="2" t="s">
        <v>130</v>
      </c>
      <c r="W25" s="2"/>
      <c r="X25" s="51" t="s">
        <v>652</v>
      </c>
    </row>
    <row r="26" spans="1:24" s="24" customFormat="1" ht="33" customHeight="1">
      <c r="A26" s="2">
        <v>120</v>
      </c>
      <c r="B26" s="12" t="s">
        <v>525</v>
      </c>
      <c r="C26" s="2" t="s">
        <v>526</v>
      </c>
      <c r="D26" s="2" t="s">
        <v>588</v>
      </c>
      <c r="E26" s="2" t="s">
        <v>483</v>
      </c>
      <c r="F26" s="12">
        <v>0</v>
      </c>
      <c r="G26" s="36">
        <v>0</v>
      </c>
      <c r="H26" s="36">
        <v>1962.7</v>
      </c>
      <c r="I26" s="36">
        <v>1966.8</v>
      </c>
      <c r="J26" s="61">
        <v>21</v>
      </c>
      <c r="K26" s="61">
        <v>8.5</v>
      </c>
      <c r="L26" s="61">
        <v>0</v>
      </c>
      <c r="M26" s="61">
        <v>21</v>
      </c>
      <c r="N26" s="61"/>
      <c r="O26" s="61"/>
      <c r="P26" s="61">
        <v>50.5</v>
      </c>
      <c r="Q26" s="27">
        <v>30407</v>
      </c>
      <c r="R26" s="2" t="s">
        <v>339</v>
      </c>
      <c r="S26" s="2"/>
      <c r="T26" s="2" t="s">
        <v>484</v>
      </c>
      <c r="U26" s="2"/>
      <c r="V26" s="2" t="s">
        <v>126</v>
      </c>
      <c r="W26" s="14" t="s">
        <v>128</v>
      </c>
      <c r="X26" s="51" t="s">
        <v>652</v>
      </c>
    </row>
    <row r="27" spans="1:24" ht="33" customHeight="1">
      <c r="A27" s="2">
        <v>121</v>
      </c>
      <c r="B27" s="12" t="s">
        <v>525</v>
      </c>
      <c r="C27" s="2" t="s">
        <v>526</v>
      </c>
      <c r="D27" s="2" t="s">
        <v>598</v>
      </c>
      <c r="E27" s="2" t="s">
        <v>485</v>
      </c>
      <c r="F27" s="12">
        <v>0</v>
      </c>
      <c r="G27" s="36">
        <v>0</v>
      </c>
      <c r="H27" s="36">
        <v>1965.12</v>
      </c>
      <c r="I27" s="36">
        <v>1976.1</v>
      </c>
      <c r="J27" s="61">
        <v>17</v>
      </c>
      <c r="K27" s="61">
        <v>3</v>
      </c>
      <c r="L27" s="61">
        <v>0</v>
      </c>
      <c r="M27" s="61">
        <v>15</v>
      </c>
      <c r="N27" s="61"/>
      <c r="O27" s="61"/>
      <c r="P27" s="61">
        <v>35</v>
      </c>
      <c r="Q27" s="27">
        <v>30164</v>
      </c>
      <c r="R27" s="2" t="s">
        <v>339</v>
      </c>
      <c r="S27" s="2" t="s">
        <v>339</v>
      </c>
      <c r="T27" s="2" t="s">
        <v>91</v>
      </c>
      <c r="U27" s="2" t="s">
        <v>151</v>
      </c>
      <c r="V27" s="2" t="s">
        <v>126</v>
      </c>
      <c r="W27" s="2" t="s">
        <v>257</v>
      </c>
      <c r="X27" s="51" t="s">
        <v>652</v>
      </c>
    </row>
  </sheetData>
  <autoFilter ref="A2:X27"/>
  <mergeCells count="1">
    <mergeCell ref="A1:X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pane ySplit="1" topLeftCell="BM2" activePane="bottomLeft" state="frozen"/>
      <selection pane="topLeft" activeCell="A1" sqref="A1"/>
      <selection pane="bottomLeft" activeCell="B78" sqref="B78"/>
    </sheetView>
  </sheetViews>
  <sheetFormatPr defaultColWidth="9.00390625" defaultRowHeight="14.25"/>
  <cols>
    <col min="1" max="1" width="3.75390625" style="31" customWidth="1"/>
    <col min="2" max="2" width="4.625" style="32" customWidth="1"/>
    <col min="3" max="4" width="5.25390625" style="31" customWidth="1"/>
    <col min="5" max="5" width="5.50390625" style="3" customWidth="1"/>
    <col min="6" max="6" width="4.625" style="69" customWidth="1"/>
    <col min="7" max="7" width="5.75390625" style="43" customWidth="1"/>
    <col min="8" max="9" width="6.125" style="43" customWidth="1"/>
    <col min="10" max="10" width="4.50390625" style="43" customWidth="1"/>
    <col min="11" max="11" width="4.375" style="43" customWidth="1"/>
    <col min="12" max="12" width="4.00390625" style="43" customWidth="1"/>
    <col min="13" max="13" width="4.50390625" style="43" customWidth="1"/>
    <col min="14" max="14" width="4.25390625" style="43" customWidth="1"/>
    <col min="15" max="15" width="2.875" style="43" customWidth="1"/>
    <col min="16" max="16" width="5.25390625" style="43" customWidth="1"/>
    <col min="17" max="17" width="4.125" style="33" customWidth="1"/>
    <col min="18" max="18" width="5.00390625" style="34" customWidth="1"/>
    <col min="19" max="19" width="5.625" style="31" customWidth="1"/>
    <col min="20" max="20" width="5.875" style="34" customWidth="1"/>
    <col min="21" max="21" width="4.50390625" style="31" customWidth="1"/>
    <col min="22" max="22" width="4.25390625" style="31" customWidth="1"/>
    <col min="23" max="23" width="6.00390625" style="30" customWidth="1"/>
    <col min="24" max="24" width="7.50390625" style="30" customWidth="1"/>
    <col min="25" max="16384" width="9.00390625" style="30" customWidth="1"/>
  </cols>
  <sheetData>
    <row r="1" spans="1:24" ht="58.5" customHeight="1">
      <c r="A1" s="72" t="s">
        <v>653</v>
      </c>
      <c r="B1" s="73"/>
      <c r="C1" s="73"/>
      <c r="D1" s="73"/>
      <c r="E1" s="73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s="1" customFormat="1" ht="25.5" customHeight="1" hidden="1">
      <c r="A2" s="2">
        <v>180</v>
      </c>
      <c r="B2" s="12" t="s">
        <v>11</v>
      </c>
      <c r="C2" s="2" t="s">
        <v>322</v>
      </c>
      <c r="D2" s="2"/>
      <c r="E2" s="2" t="s">
        <v>422</v>
      </c>
      <c r="F2" s="19" t="s">
        <v>391</v>
      </c>
      <c r="G2" s="36">
        <v>2002.12</v>
      </c>
      <c r="H2" s="36">
        <v>1988.8</v>
      </c>
      <c r="I2" s="36">
        <v>1988.8</v>
      </c>
      <c r="J2" s="61">
        <v>24</v>
      </c>
      <c r="K2" s="61">
        <v>12</v>
      </c>
      <c r="L2" s="61">
        <v>9.5</v>
      </c>
      <c r="M2" s="61">
        <v>21</v>
      </c>
      <c r="N2" s="61"/>
      <c r="O2" s="61"/>
      <c r="P2" s="61">
        <f aca="true" t="shared" si="0" ref="P2:P33">J2+K2+L2+M2+N2+O2</f>
        <v>66.5</v>
      </c>
      <c r="Q2" s="41"/>
      <c r="R2" s="2" t="s">
        <v>339</v>
      </c>
      <c r="S2" s="2" t="s">
        <v>423</v>
      </c>
      <c r="T2" s="2" t="s">
        <v>424</v>
      </c>
      <c r="U2" s="2" t="s">
        <v>151</v>
      </c>
      <c r="V2" s="2" t="s">
        <v>126</v>
      </c>
      <c r="W2" s="2" t="s">
        <v>128</v>
      </c>
      <c r="X2" s="16"/>
    </row>
    <row r="3" spans="1:24" s="1" customFormat="1" ht="25.5" customHeight="1" hidden="1">
      <c r="A3" s="2">
        <v>182</v>
      </c>
      <c r="B3" s="12" t="s">
        <v>11</v>
      </c>
      <c r="C3" s="2" t="s">
        <v>322</v>
      </c>
      <c r="D3" s="2"/>
      <c r="E3" s="2" t="s">
        <v>31</v>
      </c>
      <c r="F3" s="12">
        <v>0</v>
      </c>
      <c r="G3" s="36">
        <v>0</v>
      </c>
      <c r="H3" s="36">
        <v>1982.12</v>
      </c>
      <c r="I3" s="36">
        <v>1982.12</v>
      </c>
      <c r="J3" s="61">
        <v>29.5</v>
      </c>
      <c r="K3" s="61">
        <v>14.7</v>
      </c>
      <c r="L3" s="61">
        <v>0</v>
      </c>
      <c r="M3" s="61">
        <v>21</v>
      </c>
      <c r="N3" s="61"/>
      <c r="O3" s="61"/>
      <c r="P3" s="61">
        <f t="shared" si="0"/>
        <v>65.2</v>
      </c>
      <c r="Q3" s="41"/>
      <c r="R3" s="2" t="s">
        <v>339</v>
      </c>
      <c r="S3" s="2" t="s">
        <v>425</v>
      </c>
      <c r="T3" s="2" t="s">
        <v>254</v>
      </c>
      <c r="U3" s="2" t="s">
        <v>127</v>
      </c>
      <c r="V3" s="2" t="s">
        <v>126</v>
      </c>
      <c r="W3" s="2"/>
      <c r="X3" s="16"/>
    </row>
    <row r="4" spans="1:24" s="1" customFormat="1" ht="25.5" customHeight="1" hidden="1">
      <c r="A4" s="2">
        <v>185</v>
      </c>
      <c r="B4" s="12" t="s">
        <v>11</v>
      </c>
      <c r="C4" s="2" t="s">
        <v>430</v>
      </c>
      <c r="D4" s="2"/>
      <c r="E4" s="2" t="s">
        <v>368</v>
      </c>
      <c r="F4" s="19" t="s">
        <v>390</v>
      </c>
      <c r="G4" s="36">
        <v>2005.9</v>
      </c>
      <c r="H4" s="36">
        <v>1982.7</v>
      </c>
      <c r="I4" s="36">
        <v>2002.7</v>
      </c>
      <c r="J4" s="61">
        <v>30</v>
      </c>
      <c r="K4" s="61">
        <v>5</v>
      </c>
      <c r="L4" s="61">
        <v>7</v>
      </c>
      <c r="M4" s="61">
        <v>21</v>
      </c>
      <c r="N4" s="61"/>
      <c r="O4" s="61"/>
      <c r="P4" s="61">
        <f t="shared" si="0"/>
        <v>63</v>
      </c>
      <c r="Q4" s="41"/>
      <c r="R4" s="2" t="s">
        <v>339</v>
      </c>
      <c r="S4" s="2" t="s">
        <v>87</v>
      </c>
      <c r="T4" s="2" t="s">
        <v>342</v>
      </c>
      <c r="U4" s="2" t="s">
        <v>151</v>
      </c>
      <c r="V4" s="2" t="s">
        <v>130</v>
      </c>
      <c r="W4" s="2"/>
      <c r="X4" s="16"/>
    </row>
    <row r="5" spans="1:24" s="1" customFormat="1" ht="25.5" customHeight="1" hidden="1">
      <c r="A5" s="2">
        <v>186</v>
      </c>
      <c r="B5" s="12" t="s">
        <v>11</v>
      </c>
      <c r="C5" s="2" t="s">
        <v>315</v>
      </c>
      <c r="D5" s="2"/>
      <c r="E5" s="2" t="s">
        <v>374</v>
      </c>
      <c r="F5" s="19" t="s">
        <v>392</v>
      </c>
      <c r="G5" s="36">
        <v>1997.1</v>
      </c>
      <c r="H5" s="36">
        <v>1990.12</v>
      </c>
      <c r="I5" s="36">
        <v>2004.8</v>
      </c>
      <c r="J5" s="61">
        <v>21.5</v>
      </c>
      <c r="K5" s="61">
        <v>4</v>
      </c>
      <c r="L5" s="61">
        <v>14.5</v>
      </c>
      <c r="M5" s="61">
        <v>21</v>
      </c>
      <c r="N5" s="61"/>
      <c r="O5" s="61"/>
      <c r="P5" s="61">
        <f t="shared" si="0"/>
        <v>61</v>
      </c>
      <c r="Q5" s="42"/>
      <c r="R5" s="2" t="s">
        <v>339</v>
      </c>
      <c r="S5" s="2"/>
      <c r="T5" s="2"/>
      <c r="U5" s="2" t="s">
        <v>151</v>
      </c>
      <c r="V5" s="2" t="s">
        <v>162</v>
      </c>
      <c r="W5" s="2"/>
      <c r="X5" s="2"/>
    </row>
    <row r="6" spans="1:24" s="1" customFormat="1" ht="25.5" customHeight="1" hidden="1">
      <c r="A6" s="2">
        <v>189</v>
      </c>
      <c r="B6" s="12" t="s">
        <v>11</v>
      </c>
      <c r="C6" s="2" t="s">
        <v>149</v>
      </c>
      <c r="D6" s="2"/>
      <c r="E6" s="2" t="s">
        <v>277</v>
      </c>
      <c r="F6" s="12">
        <v>0</v>
      </c>
      <c r="G6" s="36">
        <v>0</v>
      </c>
      <c r="H6" s="36">
        <v>1983.11</v>
      </c>
      <c r="I6" s="36">
        <v>1988.12</v>
      </c>
      <c r="J6" s="61">
        <v>28.5</v>
      </c>
      <c r="K6" s="61">
        <v>12</v>
      </c>
      <c r="L6" s="61">
        <v>0</v>
      </c>
      <c r="M6" s="61">
        <v>15</v>
      </c>
      <c r="N6" s="61"/>
      <c r="O6" s="61"/>
      <c r="P6" s="61">
        <f t="shared" si="0"/>
        <v>55.5</v>
      </c>
      <c r="Q6" s="52"/>
      <c r="R6" s="2" t="s">
        <v>339</v>
      </c>
      <c r="S6" s="2"/>
      <c r="T6" s="10"/>
      <c r="U6" s="6" t="s">
        <v>151</v>
      </c>
      <c r="V6" s="2" t="s">
        <v>162</v>
      </c>
      <c r="W6" s="23"/>
      <c r="X6" s="10"/>
    </row>
    <row r="7" spans="1:24" s="1" customFormat="1" ht="25.5" customHeight="1" hidden="1">
      <c r="A7" s="2">
        <v>190</v>
      </c>
      <c r="B7" s="12" t="s">
        <v>11</v>
      </c>
      <c r="C7" s="2" t="s">
        <v>315</v>
      </c>
      <c r="D7" s="2"/>
      <c r="E7" s="2" t="s">
        <v>317</v>
      </c>
      <c r="F7" s="12">
        <v>0</v>
      </c>
      <c r="G7" s="36">
        <v>0</v>
      </c>
      <c r="H7" s="36">
        <v>1985.1</v>
      </c>
      <c r="I7" s="36">
        <v>1985.1</v>
      </c>
      <c r="J7" s="61">
        <v>26.5</v>
      </c>
      <c r="K7" s="61">
        <v>13.2</v>
      </c>
      <c r="L7" s="61">
        <v>0</v>
      </c>
      <c r="M7" s="61">
        <v>15</v>
      </c>
      <c r="N7" s="61"/>
      <c r="O7" s="61"/>
      <c r="P7" s="61">
        <f t="shared" si="0"/>
        <v>54.7</v>
      </c>
      <c r="Q7" s="42"/>
      <c r="R7" s="2" t="s">
        <v>339</v>
      </c>
      <c r="S7" s="2" t="s">
        <v>318</v>
      </c>
      <c r="T7" s="2" t="s">
        <v>257</v>
      </c>
      <c r="U7" s="2" t="s">
        <v>151</v>
      </c>
      <c r="V7" s="2" t="s">
        <v>130</v>
      </c>
      <c r="W7" s="2"/>
      <c r="X7" s="2"/>
    </row>
    <row r="8" spans="1:24" s="1" customFormat="1" ht="25.5" customHeight="1" hidden="1">
      <c r="A8" s="2">
        <v>191</v>
      </c>
      <c r="B8" s="12" t="s">
        <v>11</v>
      </c>
      <c r="C8" s="2" t="s">
        <v>20</v>
      </c>
      <c r="D8" s="2"/>
      <c r="E8" s="2" t="s">
        <v>255</v>
      </c>
      <c r="F8" s="12">
        <v>0</v>
      </c>
      <c r="G8" s="36">
        <v>0</v>
      </c>
      <c r="H8" s="36">
        <v>1990.4</v>
      </c>
      <c r="I8" s="36">
        <v>1990.4</v>
      </c>
      <c r="J8" s="61">
        <v>22</v>
      </c>
      <c r="K8" s="61">
        <v>11</v>
      </c>
      <c r="L8" s="61">
        <v>0</v>
      </c>
      <c r="M8" s="61">
        <v>21</v>
      </c>
      <c r="N8" s="61"/>
      <c r="O8" s="61"/>
      <c r="P8" s="61">
        <f t="shared" si="0"/>
        <v>54</v>
      </c>
      <c r="Q8" s="41"/>
      <c r="R8" s="2" t="s">
        <v>339</v>
      </c>
      <c r="S8" s="2" t="s">
        <v>256</v>
      </c>
      <c r="T8" s="10" t="s">
        <v>257</v>
      </c>
      <c r="U8" s="2" t="s">
        <v>151</v>
      </c>
      <c r="V8" s="2" t="s">
        <v>130</v>
      </c>
      <c r="W8" s="2"/>
      <c r="X8" s="16"/>
    </row>
    <row r="9" spans="1:24" s="1" customFormat="1" ht="25.5" customHeight="1" hidden="1">
      <c r="A9" s="2">
        <v>192</v>
      </c>
      <c r="B9" s="12" t="s">
        <v>11</v>
      </c>
      <c r="C9" s="2" t="s">
        <v>301</v>
      </c>
      <c r="D9" s="2"/>
      <c r="E9" s="2" t="s">
        <v>415</v>
      </c>
      <c r="F9" s="12">
        <v>0</v>
      </c>
      <c r="G9" s="36">
        <v>0</v>
      </c>
      <c r="H9" s="36">
        <v>1984.4</v>
      </c>
      <c r="I9" s="36">
        <v>2005.8</v>
      </c>
      <c r="J9" s="61">
        <v>28</v>
      </c>
      <c r="K9" s="61">
        <v>3.5</v>
      </c>
      <c r="L9" s="61">
        <v>0</v>
      </c>
      <c r="M9" s="61">
        <v>21</v>
      </c>
      <c r="N9" s="61"/>
      <c r="O9" s="61"/>
      <c r="P9" s="61">
        <f t="shared" si="0"/>
        <v>52.5</v>
      </c>
      <c r="Q9" s="42"/>
      <c r="R9" s="2" t="s">
        <v>339</v>
      </c>
      <c r="S9" s="6" t="s">
        <v>416</v>
      </c>
      <c r="T9" s="6" t="s">
        <v>257</v>
      </c>
      <c r="U9" s="6" t="s">
        <v>151</v>
      </c>
      <c r="V9" s="6" t="s">
        <v>130</v>
      </c>
      <c r="W9" s="14"/>
      <c r="X9" s="2"/>
    </row>
    <row r="10" spans="1:24" s="1" customFormat="1" ht="25.5" customHeight="1" hidden="1">
      <c r="A10" s="2">
        <v>195</v>
      </c>
      <c r="B10" s="12" t="s">
        <v>11</v>
      </c>
      <c r="C10" s="2" t="s">
        <v>315</v>
      </c>
      <c r="D10" s="2"/>
      <c r="E10" s="2" t="s">
        <v>316</v>
      </c>
      <c r="F10" s="19" t="s">
        <v>119</v>
      </c>
      <c r="G10" s="36">
        <v>2003.12</v>
      </c>
      <c r="H10" s="36">
        <v>1999.2</v>
      </c>
      <c r="I10" s="36">
        <v>1999.2</v>
      </c>
      <c r="J10" s="61">
        <v>13.5</v>
      </c>
      <c r="K10" s="61">
        <v>6.7</v>
      </c>
      <c r="L10" s="61">
        <v>8.5</v>
      </c>
      <c r="M10" s="61">
        <v>21</v>
      </c>
      <c r="N10" s="61"/>
      <c r="O10" s="61"/>
      <c r="P10" s="61">
        <f t="shared" si="0"/>
        <v>49.7</v>
      </c>
      <c r="Q10" s="42"/>
      <c r="R10" s="2" t="s">
        <v>339</v>
      </c>
      <c r="S10" s="2"/>
      <c r="T10" s="2"/>
      <c r="U10" s="2" t="s">
        <v>151</v>
      </c>
      <c r="V10" s="2" t="s">
        <v>100</v>
      </c>
      <c r="W10" s="2"/>
      <c r="X10" s="2"/>
    </row>
    <row r="11" spans="1:24" s="1" customFormat="1" ht="25.5" customHeight="1" hidden="1">
      <c r="A11" s="2">
        <v>196</v>
      </c>
      <c r="B11" s="12" t="s">
        <v>11</v>
      </c>
      <c r="C11" s="2" t="s">
        <v>149</v>
      </c>
      <c r="D11" s="2"/>
      <c r="E11" s="2" t="s">
        <v>265</v>
      </c>
      <c r="F11" s="12">
        <v>0</v>
      </c>
      <c r="G11" s="36">
        <v>0</v>
      </c>
      <c r="H11" s="36">
        <v>1990.1</v>
      </c>
      <c r="I11" s="36">
        <v>1990.1</v>
      </c>
      <c r="J11" s="61">
        <v>22.5</v>
      </c>
      <c r="K11" s="61">
        <v>11.2</v>
      </c>
      <c r="L11" s="61">
        <v>0</v>
      </c>
      <c r="M11" s="61">
        <v>15</v>
      </c>
      <c r="N11" s="61"/>
      <c r="O11" s="61"/>
      <c r="P11" s="61">
        <f t="shared" si="0"/>
        <v>48.7</v>
      </c>
      <c r="Q11" s="52"/>
      <c r="R11" s="2" t="s">
        <v>339</v>
      </c>
      <c r="S11" s="2"/>
      <c r="T11" s="10"/>
      <c r="U11" s="6" t="s">
        <v>151</v>
      </c>
      <c r="V11" s="2" t="s">
        <v>162</v>
      </c>
      <c r="W11" s="23"/>
      <c r="X11" s="10"/>
    </row>
    <row r="12" spans="1:24" s="1" customFormat="1" ht="25.5" customHeight="1" hidden="1">
      <c r="A12" s="2">
        <v>197</v>
      </c>
      <c r="B12" s="12" t="s">
        <v>11</v>
      </c>
      <c r="C12" s="2" t="s">
        <v>149</v>
      </c>
      <c r="D12" s="2"/>
      <c r="E12" s="2" t="s">
        <v>274</v>
      </c>
      <c r="F12" s="12">
        <v>0</v>
      </c>
      <c r="G12" s="36">
        <v>0</v>
      </c>
      <c r="H12" s="36">
        <v>1990.3</v>
      </c>
      <c r="I12" s="36">
        <v>2005.1</v>
      </c>
      <c r="J12" s="61">
        <v>22.5</v>
      </c>
      <c r="K12" s="61">
        <v>3.7</v>
      </c>
      <c r="L12" s="61">
        <v>0</v>
      </c>
      <c r="M12" s="61">
        <v>21</v>
      </c>
      <c r="N12" s="61"/>
      <c r="O12" s="61"/>
      <c r="P12" s="61">
        <f t="shared" si="0"/>
        <v>47.2</v>
      </c>
      <c r="Q12" s="52"/>
      <c r="R12" s="2" t="s">
        <v>339</v>
      </c>
      <c r="S12" s="2" t="s">
        <v>275</v>
      </c>
      <c r="T12" s="10" t="s">
        <v>276</v>
      </c>
      <c r="U12" s="6" t="s">
        <v>151</v>
      </c>
      <c r="V12" s="15" t="s">
        <v>126</v>
      </c>
      <c r="W12" s="14" t="s">
        <v>128</v>
      </c>
      <c r="X12" s="10"/>
    </row>
    <row r="13" spans="1:24" s="1" customFormat="1" ht="25.5" customHeight="1" hidden="1">
      <c r="A13" s="2">
        <v>198</v>
      </c>
      <c r="B13" s="12" t="s">
        <v>11</v>
      </c>
      <c r="C13" s="2" t="s">
        <v>315</v>
      </c>
      <c r="D13" s="2"/>
      <c r="E13" s="2" t="s">
        <v>319</v>
      </c>
      <c r="F13" s="19" t="s">
        <v>12</v>
      </c>
      <c r="G13" s="36">
        <v>2007.8</v>
      </c>
      <c r="H13" s="36">
        <v>1996.8</v>
      </c>
      <c r="I13" s="36">
        <v>2002.7</v>
      </c>
      <c r="J13" s="61">
        <v>16</v>
      </c>
      <c r="K13" s="61">
        <v>5</v>
      </c>
      <c r="L13" s="61">
        <v>5</v>
      </c>
      <c r="M13" s="61">
        <v>21</v>
      </c>
      <c r="N13" s="61"/>
      <c r="O13" s="61"/>
      <c r="P13" s="61">
        <f t="shared" si="0"/>
        <v>47</v>
      </c>
      <c r="Q13" s="42"/>
      <c r="R13" s="2" t="s">
        <v>339</v>
      </c>
      <c r="S13" s="2" t="s">
        <v>320</v>
      </c>
      <c r="T13" s="2" t="s">
        <v>321</v>
      </c>
      <c r="U13" s="2" t="s">
        <v>151</v>
      </c>
      <c r="V13" s="2" t="s">
        <v>126</v>
      </c>
      <c r="W13" s="2" t="s">
        <v>129</v>
      </c>
      <c r="X13" s="2"/>
    </row>
    <row r="14" spans="1:24" s="1" customFormat="1" ht="25.5" customHeight="1" hidden="1">
      <c r="A14" s="2">
        <v>199</v>
      </c>
      <c r="B14" s="12" t="s">
        <v>11</v>
      </c>
      <c r="C14" s="2" t="s">
        <v>149</v>
      </c>
      <c r="D14" s="2"/>
      <c r="E14" s="2" t="s">
        <v>8</v>
      </c>
      <c r="F14" s="12">
        <v>0</v>
      </c>
      <c r="G14" s="36">
        <v>0</v>
      </c>
      <c r="H14" s="36">
        <v>1990.3</v>
      </c>
      <c r="I14" s="36">
        <v>1994.11</v>
      </c>
      <c r="J14" s="61">
        <v>22.5</v>
      </c>
      <c r="K14" s="61">
        <v>8.7</v>
      </c>
      <c r="L14" s="61">
        <v>0</v>
      </c>
      <c r="M14" s="61">
        <v>15</v>
      </c>
      <c r="N14" s="61"/>
      <c r="O14" s="61"/>
      <c r="P14" s="61">
        <f t="shared" si="0"/>
        <v>46.2</v>
      </c>
      <c r="Q14" s="52"/>
      <c r="R14" s="2" t="s">
        <v>339</v>
      </c>
      <c r="S14" s="2" t="s">
        <v>273</v>
      </c>
      <c r="T14" s="10" t="s">
        <v>257</v>
      </c>
      <c r="U14" s="6" t="s">
        <v>151</v>
      </c>
      <c r="V14" s="6" t="s">
        <v>130</v>
      </c>
      <c r="W14" s="23"/>
      <c r="X14" s="10"/>
    </row>
    <row r="15" spans="1:24" s="1" customFormat="1" ht="25.5" customHeight="1" hidden="1">
      <c r="A15" s="2">
        <v>200</v>
      </c>
      <c r="B15" s="12" t="s">
        <v>11</v>
      </c>
      <c r="C15" s="2" t="s">
        <v>20</v>
      </c>
      <c r="D15" s="2"/>
      <c r="E15" s="2" t="s">
        <v>217</v>
      </c>
      <c r="F15" s="12">
        <v>0</v>
      </c>
      <c r="G15" s="36">
        <v>0</v>
      </c>
      <c r="H15" s="36">
        <v>1991.11</v>
      </c>
      <c r="I15" s="36">
        <v>1991.11</v>
      </c>
      <c r="J15" s="61">
        <v>20.5</v>
      </c>
      <c r="K15" s="61">
        <v>10.2</v>
      </c>
      <c r="L15" s="61">
        <v>0</v>
      </c>
      <c r="M15" s="61">
        <v>15</v>
      </c>
      <c r="N15" s="61"/>
      <c r="O15" s="61"/>
      <c r="P15" s="61">
        <f t="shared" si="0"/>
        <v>45.7</v>
      </c>
      <c r="Q15" s="41"/>
      <c r="R15" s="2" t="s">
        <v>339</v>
      </c>
      <c r="S15" s="2" t="s">
        <v>338</v>
      </c>
      <c r="T15" s="16"/>
      <c r="U15" s="2" t="s">
        <v>151</v>
      </c>
      <c r="V15" s="2" t="s">
        <v>130</v>
      </c>
      <c r="W15" s="2"/>
      <c r="X15" s="16"/>
    </row>
    <row r="16" spans="1:24" s="1" customFormat="1" ht="25.5" customHeight="1" hidden="1">
      <c r="A16" s="2">
        <v>201</v>
      </c>
      <c r="B16" s="12" t="s">
        <v>11</v>
      </c>
      <c r="C16" s="2" t="s">
        <v>149</v>
      </c>
      <c r="D16" s="2"/>
      <c r="E16" s="2" t="s">
        <v>270</v>
      </c>
      <c r="F16" s="12">
        <v>0</v>
      </c>
      <c r="G16" s="36">
        <v>0</v>
      </c>
      <c r="H16" s="36">
        <v>1992.1</v>
      </c>
      <c r="I16" s="36">
        <v>2005.1</v>
      </c>
      <c r="J16" s="61">
        <v>19.5</v>
      </c>
      <c r="K16" s="61">
        <v>3.7</v>
      </c>
      <c r="L16" s="61">
        <v>0</v>
      </c>
      <c r="M16" s="61">
        <v>21</v>
      </c>
      <c r="N16" s="61"/>
      <c r="O16" s="61"/>
      <c r="P16" s="61">
        <f t="shared" si="0"/>
        <v>44.2</v>
      </c>
      <c r="Q16" s="52"/>
      <c r="R16" s="2" t="s">
        <v>339</v>
      </c>
      <c r="S16" s="2" t="s">
        <v>271</v>
      </c>
      <c r="T16" s="10" t="s">
        <v>272</v>
      </c>
      <c r="U16" s="6" t="s">
        <v>151</v>
      </c>
      <c r="V16" s="15" t="s">
        <v>126</v>
      </c>
      <c r="W16" s="14" t="s">
        <v>128</v>
      </c>
      <c r="X16" s="10"/>
    </row>
    <row r="17" spans="1:24" s="1" customFormat="1" ht="25.5" customHeight="1" hidden="1">
      <c r="A17" s="2">
        <v>202</v>
      </c>
      <c r="B17" s="12" t="s">
        <v>11</v>
      </c>
      <c r="C17" s="2" t="s">
        <v>498</v>
      </c>
      <c r="D17" s="2"/>
      <c r="E17" s="2" t="s">
        <v>512</v>
      </c>
      <c r="F17" s="19" t="s">
        <v>397</v>
      </c>
      <c r="G17" s="36">
        <v>2005.9</v>
      </c>
      <c r="H17" s="36">
        <v>2000.9</v>
      </c>
      <c r="I17" s="36">
        <v>2004.6</v>
      </c>
      <c r="J17" s="61">
        <v>12</v>
      </c>
      <c r="K17" s="61">
        <v>4</v>
      </c>
      <c r="L17" s="61">
        <v>7</v>
      </c>
      <c r="M17" s="61">
        <v>21</v>
      </c>
      <c r="N17" s="61"/>
      <c r="O17" s="61"/>
      <c r="P17" s="61">
        <f t="shared" si="0"/>
        <v>44</v>
      </c>
      <c r="Q17" s="41"/>
      <c r="R17" s="2" t="s">
        <v>339</v>
      </c>
      <c r="S17" s="2" t="s">
        <v>513</v>
      </c>
      <c r="T17" s="12"/>
      <c r="U17" s="2" t="s">
        <v>151</v>
      </c>
      <c r="V17" s="2" t="s">
        <v>130</v>
      </c>
      <c r="W17" s="2"/>
      <c r="X17" s="16"/>
    </row>
    <row r="18" spans="1:24" s="1" customFormat="1" ht="25.5" customHeight="1" hidden="1">
      <c r="A18" s="2">
        <v>203</v>
      </c>
      <c r="B18" s="12" t="s">
        <v>11</v>
      </c>
      <c r="C18" s="2" t="s">
        <v>149</v>
      </c>
      <c r="D18" s="2"/>
      <c r="E18" s="2" t="s">
        <v>7</v>
      </c>
      <c r="F18" s="12">
        <v>0</v>
      </c>
      <c r="G18" s="36">
        <v>0</v>
      </c>
      <c r="H18" s="36">
        <v>1991.11</v>
      </c>
      <c r="I18" s="36">
        <v>1996.7</v>
      </c>
      <c r="J18" s="61">
        <v>20.5</v>
      </c>
      <c r="K18" s="61">
        <v>8</v>
      </c>
      <c r="L18" s="61">
        <v>0</v>
      </c>
      <c r="M18" s="61">
        <v>15</v>
      </c>
      <c r="N18" s="61"/>
      <c r="O18" s="61"/>
      <c r="P18" s="61">
        <f t="shared" si="0"/>
        <v>43.5</v>
      </c>
      <c r="Q18" s="52"/>
      <c r="R18" s="2" t="s">
        <v>339</v>
      </c>
      <c r="S18" s="2" t="s">
        <v>266</v>
      </c>
      <c r="T18" s="10" t="s">
        <v>257</v>
      </c>
      <c r="U18" s="6" t="s">
        <v>151</v>
      </c>
      <c r="V18" s="6" t="s">
        <v>130</v>
      </c>
      <c r="W18" s="23"/>
      <c r="X18" s="10"/>
    </row>
    <row r="19" spans="1:24" s="1" customFormat="1" ht="25.5" customHeight="1" hidden="1">
      <c r="A19" s="2">
        <v>204</v>
      </c>
      <c r="B19" s="12" t="s">
        <v>11</v>
      </c>
      <c r="C19" s="2" t="s">
        <v>264</v>
      </c>
      <c r="D19" s="2"/>
      <c r="E19" s="2" t="s">
        <v>3</v>
      </c>
      <c r="F19" s="19" t="s">
        <v>118</v>
      </c>
      <c r="G19" s="36">
        <v>2004.1</v>
      </c>
      <c r="H19" s="36">
        <v>1999.9</v>
      </c>
      <c r="I19" s="36">
        <v>2009.9</v>
      </c>
      <c r="J19" s="61">
        <v>13</v>
      </c>
      <c r="K19" s="61">
        <v>1.5</v>
      </c>
      <c r="L19" s="61">
        <v>7.5</v>
      </c>
      <c r="M19" s="61">
        <v>21</v>
      </c>
      <c r="N19" s="61"/>
      <c r="O19" s="61"/>
      <c r="P19" s="61">
        <f t="shared" si="0"/>
        <v>43</v>
      </c>
      <c r="Q19" s="41"/>
      <c r="R19" s="2" t="s">
        <v>339</v>
      </c>
      <c r="S19" s="2"/>
      <c r="T19" s="2"/>
      <c r="U19" s="2" t="s">
        <v>151</v>
      </c>
      <c r="V19" s="2" t="s">
        <v>162</v>
      </c>
      <c r="W19" s="2"/>
      <c r="X19" s="16"/>
    </row>
    <row r="20" spans="1:24" s="1" customFormat="1" ht="25.5" customHeight="1" hidden="1">
      <c r="A20" s="2">
        <v>205</v>
      </c>
      <c r="B20" s="12" t="s">
        <v>11</v>
      </c>
      <c r="C20" s="2" t="s">
        <v>149</v>
      </c>
      <c r="D20" s="2"/>
      <c r="E20" s="2" t="s">
        <v>267</v>
      </c>
      <c r="F20" s="12">
        <v>0</v>
      </c>
      <c r="G20" s="36">
        <v>0</v>
      </c>
      <c r="H20" s="36">
        <v>1992.12</v>
      </c>
      <c r="I20" s="36">
        <v>1996.1</v>
      </c>
      <c r="J20" s="61">
        <v>19.5</v>
      </c>
      <c r="K20" s="61">
        <v>7.7</v>
      </c>
      <c r="L20" s="61">
        <v>0</v>
      </c>
      <c r="M20" s="61">
        <v>15</v>
      </c>
      <c r="N20" s="61"/>
      <c r="O20" s="61"/>
      <c r="P20" s="61">
        <f t="shared" si="0"/>
        <v>42.2</v>
      </c>
      <c r="Q20" s="52"/>
      <c r="R20" s="2" t="s">
        <v>339</v>
      </c>
      <c r="S20" s="2" t="s">
        <v>268</v>
      </c>
      <c r="T20" s="10" t="s">
        <v>269</v>
      </c>
      <c r="U20" s="6" t="s">
        <v>151</v>
      </c>
      <c r="V20" s="15" t="s">
        <v>126</v>
      </c>
      <c r="W20" s="14" t="s">
        <v>128</v>
      </c>
      <c r="X20" s="10"/>
    </row>
    <row r="21" spans="1:24" s="24" customFormat="1" ht="25.5" customHeight="1" hidden="1">
      <c r="A21" s="2">
        <v>206</v>
      </c>
      <c r="B21" s="12" t="s">
        <v>11</v>
      </c>
      <c r="C21" s="2" t="s">
        <v>145</v>
      </c>
      <c r="D21" s="2"/>
      <c r="E21" s="17" t="s">
        <v>334</v>
      </c>
      <c r="F21" s="39">
        <v>0</v>
      </c>
      <c r="G21" s="36">
        <v>0</v>
      </c>
      <c r="H21" s="36">
        <v>1996.8</v>
      </c>
      <c r="I21" s="36">
        <v>2011.7</v>
      </c>
      <c r="J21" s="63">
        <v>16</v>
      </c>
      <c r="K21" s="63">
        <v>0.5</v>
      </c>
      <c r="L21" s="61">
        <v>0</v>
      </c>
      <c r="M21" s="63">
        <v>21</v>
      </c>
      <c r="N21" s="63"/>
      <c r="O21" s="63"/>
      <c r="P21" s="63">
        <f t="shared" si="0"/>
        <v>37.5</v>
      </c>
      <c r="Q21" s="44"/>
      <c r="R21" s="37" t="s">
        <v>339</v>
      </c>
      <c r="S21" s="17" t="s">
        <v>335</v>
      </c>
      <c r="T21" s="17" t="s">
        <v>336</v>
      </c>
      <c r="U21" s="37" t="s">
        <v>151</v>
      </c>
      <c r="V21" s="20" t="s">
        <v>126</v>
      </c>
      <c r="W21" s="21" t="s">
        <v>129</v>
      </c>
      <c r="X21" s="45"/>
    </row>
    <row r="22" spans="1:24" s="24" customFormat="1" ht="25.5" customHeight="1" hidden="1">
      <c r="A22" s="2">
        <v>207</v>
      </c>
      <c r="B22" s="39" t="s">
        <v>11</v>
      </c>
      <c r="C22" s="37" t="s">
        <v>81</v>
      </c>
      <c r="D22" s="37"/>
      <c r="E22" s="37" t="s">
        <v>518</v>
      </c>
      <c r="F22" s="39">
        <v>0</v>
      </c>
      <c r="G22" s="36">
        <v>0</v>
      </c>
      <c r="H22" s="36">
        <v>2001.9</v>
      </c>
      <c r="I22" s="36">
        <v>2001.9</v>
      </c>
      <c r="J22" s="63">
        <v>11</v>
      </c>
      <c r="K22" s="63">
        <v>5.5</v>
      </c>
      <c r="L22" s="61">
        <v>0</v>
      </c>
      <c r="M22" s="63">
        <v>21</v>
      </c>
      <c r="N22" s="63"/>
      <c r="O22" s="63"/>
      <c r="P22" s="63">
        <f t="shared" si="0"/>
        <v>37.5</v>
      </c>
      <c r="Q22" s="44"/>
      <c r="R22" s="37" t="s">
        <v>339</v>
      </c>
      <c r="S22" s="37"/>
      <c r="T22" s="37"/>
      <c r="U22" s="37" t="s">
        <v>151</v>
      </c>
      <c r="V22" s="37" t="s">
        <v>126</v>
      </c>
      <c r="W22" s="21" t="s">
        <v>128</v>
      </c>
      <c r="X22" s="45"/>
    </row>
    <row r="23" spans="1:24" s="24" customFormat="1" ht="25.5" customHeight="1" hidden="1">
      <c r="A23" s="2">
        <v>208</v>
      </c>
      <c r="B23" s="39" t="s">
        <v>11</v>
      </c>
      <c r="C23" s="37" t="s">
        <v>32</v>
      </c>
      <c r="D23" s="37"/>
      <c r="E23" s="37" t="s">
        <v>289</v>
      </c>
      <c r="F23" s="64" t="s">
        <v>397</v>
      </c>
      <c r="G23" s="36">
        <v>2005.7</v>
      </c>
      <c r="H23" s="36">
        <v>2004.7</v>
      </c>
      <c r="I23" s="36">
        <v>2011.7</v>
      </c>
      <c r="J23" s="63">
        <v>8</v>
      </c>
      <c r="K23" s="63">
        <v>0.5</v>
      </c>
      <c r="L23" s="63">
        <v>7</v>
      </c>
      <c r="M23" s="63">
        <v>21</v>
      </c>
      <c r="N23" s="63"/>
      <c r="O23" s="63"/>
      <c r="P23" s="63">
        <f t="shared" si="0"/>
        <v>36.5</v>
      </c>
      <c r="Q23" s="44"/>
      <c r="R23" s="37" t="s">
        <v>339</v>
      </c>
      <c r="S23" s="46"/>
      <c r="T23" s="46"/>
      <c r="U23" s="46" t="s">
        <v>151</v>
      </c>
      <c r="V23" s="37" t="s">
        <v>100</v>
      </c>
      <c r="W23" s="45"/>
      <c r="X23" s="45"/>
    </row>
    <row r="24" spans="1:24" s="24" customFormat="1" ht="25.5" customHeight="1" hidden="1">
      <c r="A24" s="2">
        <v>210</v>
      </c>
      <c r="B24" s="39" t="s">
        <v>11</v>
      </c>
      <c r="C24" s="37" t="s">
        <v>163</v>
      </c>
      <c r="D24" s="37"/>
      <c r="E24" s="37" t="s">
        <v>354</v>
      </c>
      <c r="F24" s="39">
        <v>0</v>
      </c>
      <c r="G24" s="36">
        <v>0</v>
      </c>
      <c r="H24" s="36">
        <v>2002.9</v>
      </c>
      <c r="I24" s="36">
        <v>2005.7</v>
      </c>
      <c r="J24" s="63">
        <v>10</v>
      </c>
      <c r="K24" s="63">
        <v>3.5</v>
      </c>
      <c r="L24" s="61">
        <v>0</v>
      </c>
      <c r="M24" s="63">
        <v>21</v>
      </c>
      <c r="N24" s="63"/>
      <c r="O24" s="63"/>
      <c r="P24" s="63">
        <f t="shared" si="0"/>
        <v>34.5</v>
      </c>
      <c r="Q24" s="44"/>
      <c r="R24" s="37" t="s">
        <v>339</v>
      </c>
      <c r="S24" s="37" t="s">
        <v>23</v>
      </c>
      <c r="T24" s="37" t="s">
        <v>111</v>
      </c>
      <c r="U24" s="37" t="s">
        <v>151</v>
      </c>
      <c r="V24" s="37" t="s">
        <v>130</v>
      </c>
      <c r="W24" s="37"/>
      <c r="X24" s="45"/>
    </row>
    <row r="25" spans="1:24" s="24" customFormat="1" ht="25.5" customHeight="1" hidden="1">
      <c r="A25" s="2">
        <v>211</v>
      </c>
      <c r="B25" s="39" t="s">
        <v>11</v>
      </c>
      <c r="C25" s="37" t="s">
        <v>145</v>
      </c>
      <c r="D25" s="37"/>
      <c r="E25" s="17" t="s">
        <v>337</v>
      </c>
      <c r="F25" s="39">
        <v>0</v>
      </c>
      <c r="G25" s="36">
        <v>0</v>
      </c>
      <c r="H25" s="36">
        <v>2001.9</v>
      </c>
      <c r="I25" s="36">
        <v>2008.8</v>
      </c>
      <c r="J25" s="63">
        <v>11</v>
      </c>
      <c r="K25" s="63">
        <v>2</v>
      </c>
      <c r="L25" s="61">
        <v>0</v>
      </c>
      <c r="M25" s="63">
        <v>21</v>
      </c>
      <c r="N25" s="63"/>
      <c r="O25" s="63"/>
      <c r="P25" s="63">
        <f t="shared" si="0"/>
        <v>34</v>
      </c>
      <c r="Q25" s="44"/>
      <c r="R25" s="37" t="s">
        <v>339</v>
      </c>
      <c r="S25" s="17"/>
      <c r="T25" s="17"/>
      <c r="U25" s="37" t="s">
        <v>151</v>
      </c>
      <c r="V25" s="20" t="s">
        <v>100</v>
      </c>
      <c r="W25" s="17"/>
      <c r="X25" s="45"/>
    </row>
    <row r="26" spans="1:24" s="24" customFormat="1" ht="25.5" customHeight="1" hidden="1">
      <c r="A26" s="2">
        <v>212</v>
      </c>
      <c r="B26" s="39" t="s">
        <v>11</v>
      </c>
      <c r="C26" s="37" t="s">
        <v>498</v>
      </c>
      <c r="D26" s="37"/>
      <c r="E26" s="37" t="s">
        <v>510</v>
      </c>
      <c r="F26" s="39">
        <v>0</v>
      </c>
      <c r="G26" s="36">
        <v>0</v>
      </c>
      <c r="H26" s="36">
        <v>2001.9</v>
      </c>
      <c r="I26" s="36">
        <v>2008.7</v>
      </c>
      <c r="J26" s="63">
        <v>11</v>
      </c>
      <c r="K26" s="63">
        <v>2</v>
      </c>
      <c r="L26" s="61">
        <v>0</v>
      </c>
      <c r="M26" s="63">
        <v>21</v>
      </c>
      <c r="N26" s="63"/>
      <c r="O26" s="63"/>
      <c r="P26" s="63">
        <f t="shared" si="0"/>
        <v>34</v>
      </c>
      <c r="Q26" s="44"/>
      <c r="R26" s="37" t="s">
        <v>339</v>
      </c>
      <c r="S26" s="37" t="s">
        <v>511</v>
      </c>
      <c r="T26" s="37" t="s">
        <v>329</v>
      </c>
      <c r="U26" s="40" t="s">
        <v>151</v>
      </c>
      <c r="V26" s="37" t="s">
        <v>126</v>
      </c>
      <c r="W26" s="21" t="s">
        <v>128</v>
      </c>
      <c r="X26" s="45"/>
    </row>
    <row r="27" spans="1:24" s="24" customFormat="1" ht="25.5" customHeight="1" hidden="1">
      <c r="A27" s="2">
        <v>213</v>
      </c>
      <c r="B27" s="39" t="s">
        <v>11</v>
      </c>
      <c r="C27" s="37" t="s">
        <v>150</v>
      </c>
      <c r="D27" s="37"/>
      <c r="E27" s="37" t="s">
        <v>192</v>
      </c>
      <c r="F27" s="39">
        <v>0</v>
      </c>
      <c r="G27" s="36">
        <v>0</v>
      </c>
      <c r="H27" s="36">
        <v>2000.9</v>
      </c>
      <c r="I27" s="36">
        <v>2011.7</v>
      </c>
      <c r="J27" s="63">
        <v>12</v>
      </c>
      <c r="K27" s="63">
        <v>0.5</v>
      </c>
      <c r="L27" s="61">
        <v>0</v>
      </c>
      <c r="M27" s="63">
        <v>21</v>
      </c>
      <c r="N27" s="63"/>
      <c r="O27" s="63"/>
      <c r="P27" s="63">
        <f t="shared" si="0"/>
        <v>33.5</v>
      </c>
      <c r="Q27" s="38"/>
      <c r="R27" s="37" t="s">
        <v>339</v>
      </c>
      <c r="S27" s="37" t="s">
        <v>193</v>
      </c>
      <c r="T27" s="37" t="s">
        <v>194</v>
      </c>
      <c r="U27" s="37" t="s">
        <v>151</v>
      </c>
      <c r="V27" s="37" t="s">
        <v>126</v>
      </c>
      <c r="W27" s="21" t="s">
        <v>128</v>
      </c>
      <c r="X27" s="37"/>
    </row>
    <row r="28" spans="1:24" s="24" customFormat="1" ht="25.5" customHeight="1" hidden="1">
      <c r="A28" s="2">
        <v>214</v>
      </c>
      <c r="B28" s="39" t="s">
        <v>11</v>
      </c>
      <c r="C28" s="40" t="s">
        <v>80</v>
      </c>
      <c r="D28" s="40"/>
      <c r="E28" s="37" t="s">
        <v>225</v>
      </c>
      <c r="F28" s="39">
        <v>0</v>
      </c>
      <c r="G28" s="36">
        <v>0</v>
      </c>
      <c r="H28" s="36">
        <v>2001.9</v>
      </c>
      <c r="I28" s="36">
        <v>2010.3</v>
      </c>
      <c r="J28" s="63">
        <v>11</v>
      </c>
      <c r="K28" s="63">
        <v>1.2</v>
      </c>
      <c r="L28" s="61">
        <v>0</v>
      </c>
      <c r="M28" s="63">
        <v>21</v>
      </c>
      <c r="N28" s="63"/>
      <c r="O28" s="63"/>
      <c r="P28" s="63">
        <f t="shared" si="0"/>
        <v>33.2</v>
      </c>
      <c r="Q28" s="44"/>
      <c r="R28" s="37" t="s">
        <v>339</v>
      </c>
      <c r="S28" s="37" t="s">
        <v>437</v>
      </c>
      <c r="T28" s="21" t="s">
        <v>438</v>
      </c>
      <c r="U28" s="37" t="s">
        <v>151</v>
      </c>
      <c r="V28" s="37" t="s">
        <v>126</v>
      </c>
      <c r="W28" s="21" t="s">
        <v>128</v>
      </c>
      <c r="X28" s="45"/>
    </row>
    <row r="29" spans="1:24" s="24" customFormat="1" ht="25.5" customHeight="1" hidden="1">
      <c r="A29" s="2">
        <v>215</v>
      </c>
      <c r="B29" s="39" t="s">
        <v>11</v>
      </c>
      <c r="C29" s="37" t="s">
        <v>19</v>
      </c>
      <c r="D29" s="37"/>
      <c r="E29" s="37" t="s">
        <v>363</v>
      </c>
      <c r="F29" s="39">
        <v>0</v>
      </c>
      <c r="G29" s="36">
        <v>0</v>
      </c>
      <c r="H29" s="36">
        <v>2002.9</v>
      </c>
      <c r="I29" s="36">
        <v>2008.6</v>
      </c>
      <c r="J29" s="63">
        <v>10</v>
      </c>
      <c r="K29" s="63">
        <v>2</v>
      </c>
      <c r="L29" s="61">
        <v>0</v>
      </c>
      <c r="M29" s="63">
        <v>21</v>
      </c>
      <c r="N29" s="63"/>
      <c r="O29" s="63"/>
      <c r="P29" s="63">
        <f t="shared" si="0"/>
        <v>33</v>
      </c>
      <c r="Q29" s="38"/>
      <c r="R29" s="37" t="s">
        <v>339</v>
      </c>
      <c r="S29" s="37" t="s">
        <v>347</v>
      </c>
      <c r="T29" s="37" t="s">
        <v>348</v>
      </c>
      <c r="U29" s="37" t="s">
        <v>151</v>
      </c>
      <c r="V29" s="37" t="s">
        <v>88</v>
      </c>
      <c r="W29" s="21" t="s">
        <v>128</v>
      </c>
      <c r="X29" s="37"/>
    </row>
    <row r="30" spans="1:24" s="24" customFormat="1" ht="25.5" customHeight="1" hidden="1">
      <c r="A30" s="2">
        <v>216</v>
      </c>
      <c r="B30" s="39" t="s">
        <v>11</v>
      </c>
      <c r="C30" s="40" t="s">
        <v>80</v>
      </c>
      <c r="D30" s="40"/>
      <c r="E30" s="37" t="s">
        <v>224</v>
      </c>
      <c r="F30" s="39">
        <v>0</v>
      </c>
      <c r="G30" s="36">
        <v>0</v>
      </c>
      <c r="H30" s="36">
        <v>2001.9</v>
      </c>
      <c r="I30" s="36">
        <v>2010.7</v>
      </c>
      <c r="J30" s="63">
        <v>11</v>
      </c>
      <c r="K30" s="63">
        <v>1</v>
      </c>
      <c r="L30" s="61">
        <v>0</v>
      </c>
      <c r="M30" s="63">
        <v>21</v>
      </c>
      <c r="N30" s="63"/>
      <c r="O30" s="63"/>
      <c r="P30" s="63">
        <f t="shared" si="0"/>
        <v>33</v>
      </c>
      <c r="Q30" s="44"/>
      <c r="R30" s="37" t="s">
        <v>339</v>
      </c>
      <c r="S30" s="37"/>
      <c r="T30" s="21"/>
      <c r="U30" s="37" t="s">
        <v>151</v>
      </c>
      <c r="V30" s="37" t="s">
        <v>126</v>
      </c>
      <c r="W30" s="21" t="s">
        <v>128</v>
      </c>
      <c r="X30" s="45"/>
    </row>
    <row r="31" spans="1:24" s="24" customFormat="1" ht="25.5" customHeight="1" hidden="1">
      <c r="A31" s="2">
        <v>217</v>
      </c>
      <c r="B31" s="39" t="s">
        <v>11</v>
      </c>
      <c r="C31" s="37" t="s">
        <v>278</v>
      </c>
      <c r="D31" s="37"/>
      <c r="E31" s="37" t="s">
        <v>279</v>
      </c>
      <c r="F31" s="39">
        <v>0</v>
      </c>
      <c r="G31" s="36">
        <v>0</v>
      </c>
      <c r="H31" s="36">
        <v>2001.9</v>
      </c>
      <c r="I31" s="36">
        <v>2011.6</v>
      </c>
      <c r="J31" s="63">
        <v>11</v>
      </c>
      <c r="K31" s="63">
        <v>0.5</v>
      </c>
      <c r="L31" s="61">
        <v>0</v>
      </c>
      <c r="M31" s="63">
        <v>21</v>
      </c>
      <c r="N31" s="63"/>
      <c r="O31" s="63"/>
      <c r="P31" s="63">
        <f t="shared" si="0"/>
        <v>32.5</v>
      </c>
      <c r="Q31" s="44"/>
      <c r="R31" s="37" t="s">
        <v>339</v>
      </c>
      <c r="S31" s="37" t="s">
        <v>280</v>
      </c>
      <c r="T31" s="37" t="s">
        <v>281</v>
      </c>
      <c r="U31" s="37" t="s">
        <v>151</v>
      </c>
      <c r="V31" s="37" t="s">
        <v>85</v>
      </c>
      <c r="W31" s="37"/>
      <c r="X31" s="45"/>
    </row>
    <row r="32" spans="1:24" s="24" customFormat="1" ht="25.5" customHeight="1" hidden="1">
      <c r="A32" s="2">
        <v>218</v>
      </c>
      <c r="B32" s="39" t="s">
        <v>11</v>
      </c>
      <c r="C32" s="37" t="s">
        <v>15</v>
      </c>
      <c r="D32" s="37"/>
      <c r="E32" s="37" t="s">
        <v>344</v>
      </c>
      <c r="F32" s="12">
        <v>0</v>
      </c>
      <c r="G32" s="36">
        <v>0</v>
      </c>
      <c r="H32" s="36">
        <v>2002.9</v>
      </c>
      <c r="I32" s="36">
        <v>2009.7</v>
      </c>
      <c r="J32" s="63">
        <v>10</v>
      </c>
      <c r="K32" s="63">
        <v>1.5</v>
      </c>
      <c r="L32" s="61">
        <v>0</v>
      </c>
      <c r="M32" s="63">
        <v>21</v>
      </c>
      <c r="N32" s="63"/>
      <c r="O32" s="63"/>
      <c r="P32" s="63">
        <f t="shared" si="0"/>
        <v>32.5</v>
      </c>
      <c r="Q32" s="38"/>
      <c r="R32" s="37" t="s">
        <v>339</v>
      </c>
      <c r="S32" s="65" t="s">
        <v>345</v>
      </c>
      <c r="T32" s="65" t="s">
        <v>346</v>
      </c>
      <c r="U32" s="40" t="s">
        <v>151</v>
      </c>
      <c r="V32" s="40" t="s">
        <v>88</v>
      </c>
      <c r="W32" s="21" t="s">
        <v>128</v>
      </c>
      <c r="X32" s="40"/>
    </row>
    <row r="33" spans="1:24" s="25" customFormat="1" ht="25.5" customHeight="1" hidden="1">
      <c r="A33" s="2">
        <v>219</v>
      </c>
      <c r="B33" s="39" t="s">
        <v>11</v>
      </c>
      <c r="C33" s="37" t="s">
        <v>498</v>
      </c>
      <c r="D33" s="37"/>
      <c r="E33" s="37" t="s">
        <v>499</v>
      </c>
      <c r="F33" s="39">
        <v>0</v>
      </c>
      <c r="G33" s="36">
        <v>0</v>
      </c>
      <c r="H33" s="36">
        <v>2002.9</v>
      </c>
      <c r="I33" s="36">
        <v>2009.7</v>
      </c>
      <c r="J33" s="63">
        <v>10</v>
      </c>
      <c r="K33" s="63">
        <v>1.5</v>
      </c>
      <c r="L33" s="61">
        <v>0</v>
      </c>
      <c r="M33" s="63">
        <v>21</v>
      </c>
      <c r="N33" s="63"/>
      <c r="O33" s="63"/>
      <c r="P33" s="63">
        <f t="shared" si="0"/>
        <v>32.5</v>
      </c>
      <c r="Q33" s="38"/>
      <c r="R33" s="37" t="s">
        <v>339</v>
      </c>
      <c r="S33" s="37" t="s">
        <v>507</v>
      </c>
      <c r="T33" s="39" t="s">
        <v>508</v>
      </c>
      <c r="U33" s="37" t="s">
        <v>151</v>
      </c>
      <c r="V33" s="37" t="s">
        <v>88</v>
      </c>
      <c r="W33" s="21" t="s">
        <v>128</v>
      </c>
      <c r="X33" s="37"/>
    </row>
    <row r="34" spans="1:24" s="24" customFormat="1" ht="25.5" customHeight="1" hidden="1">
      <c r="A34" s="2">
        <v>220</v>
      </c>
      <c r="B34" s="39" t="s">
        <v>11</v>
      </c>
      <c r="C34" s="37" t="s">
        <v>81</v>
      </c>
      <c r="D34" s="37"/>
      <c r="E34" s="37" t="s">
        <v>514</v>
      </c>
      <c r="F34" s="39">
        <v>0</v>
      </c>
      <c r="G34" s="36">
        <v>0</v>
      </c>
      <c r="H34" s="36">
        <v>2001.9</v>
      </c>
      <c r="I34" s="36">
        <v>2011.7</v>
      </c>
      <c r="J34" s="63">
        <v>11</v>
      </c>
      <c r="K34" s="63">
        <v>0.5</v>
      </c>
      <c r="L34" s="61">
        <v>0</v>
      </c>
      <c r="M34" s="63">
        <v>21</v>
      </c>
      <c r="N34" s="63"/>
      <c r="O34" s="63"/>
      <c r="P34" s="63">
        <f aca="true" t="shared" si="1" ref="P34:P65">J34+K34+L34+M34+N34+O34</f>
        <v>32.5</v>
      </c>
      <c r="Q34" s="44"/>
      <c r="R34" s="37" t="s">
        <v>339</v>
      </c>
      <c r="S34" s="37" t="s">
        <v>515</v>
      </c>
      <c r="T34" s="37" t="s">
        <v>516</v>
      </c>
      <c r="U34" s="37" t="s">
        <v>151</v>
      </c>
      <c r="V34" s="37" t="s">
        <v>126</v>
      </c>
      <c r="W34" s="21" t="s">
        <v>128</v>
      </c>
      <c r="X34" s="45"/>
    </row>
    <row r="35" spans="1:24" s="24" customFormat="1" ht="25.5" customHeight="1" hidden="1">
      <c r="A35" s="2">
        <v>221</v>
      </c>
      <c r="B35" s="39" t="s">
        <v>11</v>
      </c>
      <c r="C35" s="37" t="s">
        <v>81</v>
      </c>
      <c r="D35" s="37"/>
      <c r="E35" s="37" t="s">
        <v>294</v>
      </c>
      <c r="F35" s="39">
        <v>0</v>
      </c>
      <c r="G35" s="36">
        <v>0</v>
      </c>
      <c r="H35" s="36">
        <v>2002.9</v>
      </c>
      <c r="I35" s="36">
        <v>2009.7</v>
      </c>
      <c r="J35" s="63">
        <v>10</v>
      </c>
      <c r="K35" s="63">
        <v>1.5</v>
      </c>
      <c r="L35" s="61">
        <v>0</v>
      </c>
      <c r="M35" s="63">
        <v>21</v>
      </c>
      <c r="N35" s="63"/>
      <c r="O35" s="63"/>
      <c r="P35" s="63">
        <f t="shared" si="1"/>
        <v>32.5</v>
      </c>
      <c r="Q35" s="44"/>
      <c r="R35" s="37" t="s">
        <v>339</v>
      </c>
      <c r="S35" s="37" t="s">
        <v>295</v>
      </c>
      <c r="T35" s="37" t="s">
        <v>237</v>
      </c>
      <c r="U35" s="37" t="s">
        <v>151</v>
      </c>
      <c r="V35" s="37" t="s">
        <v>126</v>
      </c>
      <c r="W35" s="21" t="s">
        <v>129</v>
      </c>
      <c r="X35" s="45"/>
    </row>
    <row r="36" spans="1:24" s="24" customFormat="1" ht="25.5" customHeight="1" hidden="1">
      <c r="A36" s="2">
        <v>222</v>
      </c>
      <c r="B36" s="39" t="s">
        <v>11</v>
      </c>
      <c r="C36" s="37" t="s">
        <v>340</v>
      </c>
      <c r="D36" s="37"/>
      <c r="E36" s="37" t="s">
        <v>389</v>
      </c>
      <c r="F36" s="39">
        <v>0</v>
      </c>
      <c r="G36" s="36">
        <v>0</v>
      </c>
      <c r="H36" s="36">
        <v>2002.9</v>
      </c>
      <c r="I36" s="36">
        <v>2010.6</v>
      </c>
      <c r="J36" s="63">
        <v>10</v>
      </c>
      <c r="K36" s="63">
        <v>1</v>
      </c>
      <c r="L36" s="61">
        <v>0</v>
      </c>
      <c r="M36" s="63">
        <v>21</v>
      </c>
      <c r="N36" s="63"/>
      <c r="O36" s="63"/>
      <c r="P36" s="63">
        <f t="shared" si="1"/>
        <v>32</v>
      </c>
      <c r="Q36" s="44"/>
      <c r="R36" s="37" t="s">
        <v>339</v>
      </c>
      <c r="S36" s="37"/>
      <c r="T36" s="45"/>
      <c r="U36" s="37" t="s">
        <v>151</v>
      </c>
      <c r="V36" s="37" t="s">
        <v>100</v>
      </c>
      <c r="W36" s="37"/>
      <c r="X36" s="45"/>
    </row>
    <row r="37" spans="1:24" s="24" customFormat="1" ht="25.5" customHeight="1" hidden="1">
      <c r="A37" s="2">
        <v>223</v>
      </c>
      <c r="B37" s="39" t="s">
        <v>11</v>
      </c>
      <c r="C37" s="37" t="s">
        <v>20</v>
      </c>
      <c r="D37" s="37"/>
      <c r="E37" s="37" t="s">
        <v>258</v>
      </c>
      <c r="F37" s="39">
        <v>0</v>
      </c>
      <c r="G37" s="36">
        <v>0</v>
      </c>
      <c r="H37" s="36">
        <v>2003.9</v>
      </c>
      <c r="I37" s="36">
        <v>2010.7</v>
      </c>
      <c r="J37" s="63">
        <v>9</v>
      </c>
      <c r="K37" s="63">
        <v>1</v>
      </c>
      <c r="L37" s="61">
        <v>0</v>
      </c>
      <c r="M37" s="63">
        <v>21</v>
      </c>
      <c r="N37" s="63"/>
      <c r="O37" s="63"/>
      <c r="P37" s="63">
        <f t="shared" si="1"/>
        <v>31</v>
      </c>
      <c r="Q37" s="44"/>
      <c r="R37" s="37" t="s">
        <v>339</v>
      </c>
      <c r="S37" s="37" t="s">
        <v>259</v>
      </c>
      <c r="T37" s="46" t="s">
        <v>260</v>
      </c>
      <c r="U37" s="37" t="s">
        <v>151</v>
      </c>
      <c r="V37" s="37" t="s">
        <v>126</v>
      </c>
      <c r="W37" s="21" t="s">
        <v>128</v>
      </c>
      <c r="X37" s="45"/>
    </row>
    <row r="38" spans="1:24" s="24" customFormat="1" ht="25.5" customHeight="1" hidden="1">
      <c r="A38" s="2">
        <v>224</v>
      </c>
      <c r="B38" s="39" t="s">
        <v>11</v>
      </c>
      <c r="C38" s="37" t="s">
        <v>219</v>
      </c>
      <c r="D38" s="37"/>
      <c r="E38" s="37" t="s">
        <v>524</v>
      </c>
      <c r="F38" s="39">
        <v>0</v>
      </c>
      <c r="G38" s="36">
        <v>0</v>
      </c>
      <c r="H38" s="36">
        <v>2003.9</v>
      </c>
      <c r="I38" s="36">
        <v>2010.6</v>
      </c>
      <c r="J38" s="63">
        <v>9</v>
      </c>
      <c r="K38" s="63">
        <v>1</v>
      </c>
      <c r="L38" s="61">
        <v>0</v>
      </c>
      <c r="M38" s="63">
        <v>21</v>
      </c>
      <c r="N38" s="63"/>
      <c r="O38" s="63"/>
      <c r="P38" s="63">
        <f t="shared" si="1"/>
        <v>31</v>
      </c>
      <c r="Q38" s="38"/>
      <c r="R38" s="37" t="s">
        <v>339</v>
      </c>
      <c r="S38" s="37" t="s">
        <v>240</v>
      </c>
      <c r="T38" s="37" t="s">
        <v>241</v>
      </c>
      <c r="U38" s="40" t="s">
        <v>151</v>
      </c>
      <c r="V38" s="37" t="s">
        <v>126</v>
      </c>
      <c r="W38" s="21" t="s">
        <v>128</v>
      </c>
      <c r="X38" s="37"/>
    </row>
    <row r="39" spans="1:24" s="24" customFormat="1" ht="25.5" customHeight="1" hidden="1">
      <c r="A39" s="2">
        <v>225</v>
      </c>
      <c r="B39" s="39" t="s">
        <v>11</v>
      </c>
      <c r="C39" s="37" t="s">
        <v>264</v>
      </c>
      <c r="D39" s="37"/>
      <c r="E39" s="37" t="s">
        <v>325</v>
      </c>
      <c r="F39" s="39">
        <v>0</v>
      </c>
      <c r="G39" s="36">
        <v>0</v>
      </c>
      <c r="H39" s="36">
        <v>2003.9</v>
      </c>
      <c r="I39" s="36">
        <v>2010.7</v>
      </c>
      <c r="J39" s="63">
        <v>9</v>
      </c>
      <c r="K39" s="63">
        <v>1</v>
      </c>
      <c r="L39" s="61">
        <v>0</v>
      </c>
      <c r="M39" s="63">
        <v>21</v>
      </c>
      <c r="N39" s="63"/>
      <c r="O39" s="63"/>
      <c r="P39" s="63">
        <f t="shared" si="1"/>
        <v>31</v>
      </c>
      <c r="Q39" s="44"/>
      <c r="R39" s="37" t="s">
        <v>339</v>
      </c>
      <c r="S39" s="37"/>
      <c r="T39" s="37"/>
      <c r="U39" s="37" t="s">
        <v>151</v>
      </c>
      <c r="V39" s="20" t="s">
        <v>100</v>
      </c>
      <c r="W39" s="37"/>
      <c r="X39" s="45"/>
    </row>
    <row r="40" spans="1:24" s="24" customFormat="1" ht="25.5" customHeight="1" hidden="1">
      <c r="A40" s="2">
        <v>226</v>
      </c>
      <c r="B40" s="39" t="s">
        <v>11</v>
      </c>
      <c r="C40" s="37" t="s">
        <v>301</v>
      </c>
      <c r="D40" s="37"/>
      <c r="E40" s="37" t="s">
        <v>412</v>
      </c>
      <c r="F40" s="39">
        <v>0</v>
      </c>
      <c r="G40" s="36">
        <v>0</v>
      </c>
      <c r="H40" s="36">
        <v>2003.9</v>
      </c>
      <c r="I40" s="36">
        <v>2010.8</v>
      </c>
      <c r="J40" s="63">
        <v>9</v>
      </c>
      <c r="K40" s="63">
        <v>1</v>
      </c>
      <c r="L40" s="61">
        <v>0</v>
      </c>
      <c r="M40" s="63">
        <v>21</v>
      </c>
      <c r="N40" s="63"/>
      <c r="O40" s="63"/>
      <c r="P40" s="63">
        <f t="shared" si="1"/>
        <v>31</v>
      </c>
      <c r="Q40" s="38"/>
      <c r="R40" s="37" t="s">
        <v>339</v>
      </c>
      <c r="S40" s="37" t="s">
        <v>413</v>
      </c>
      <c r="T40" s="37" t="s">
        <v>257</v>
      </c>
      <c r="U40" s="37" t="s">
        <v>151</v>
      </c>
      <c r="V40" s="37" t="s">
        <v>130</v>
      </c>
      <c r="W40" s="37"/>
      <c r="X40" s="37"/>
    </row>
    <row r="41" spans="1:24" s="24" customFormat="1" ht="25.5" customHeight="1" hidden="1">
      <c r="A41" s="2">
        <v>227</v>
      </c>
      <c r="B41" s="39" t="s">
        <v>11</v>
      </c>
      <c r="C41" s="37" t="s">
        <v>30</v>
      </c>
      <c r="D41" s="37"/>
      <c r="E41" s="37" t="s">
        <v>198</v>
      </c>
      <c r="F41" s="39">
        <v>0</v>
      </c>
      <c r="G41" s="36">
        <v>0</v>
      </c>
      <c r="H41" s="36">
        <v>2003.9</v>
      </c>
      <c r="I41" s="36">
        <v>2010.6</v>
      </c>
      <c r="J41" s="63">
        <v>9</v>
      </c>
      <c r="K41" s="63">
        <v>1</v>
      </c>
      <c r="L41" s="61">
        <v>0</v>
      </c>
      <c r="M41" s="63">
        <v>21</v>
      </c>
      <c r="N41" s="63"/>
      <c r="O41" s="63"/>
      <c r="P41" s="63">
        <f t="shared" si="1"/>
        <v>31</v>
      </c>
      <c r="Q41" s="44"/>
      <c r="R41" s="37" t="s">
        <v>339</v>
      </c>
      <c r="S41" s="37" t="s">
        <v>257</v>
      </c>
      <c r="T41" s="37"/>
      <c r="U41" s="37" t="s">
        <v>151</v>
      </c>
      <c r="V41" s="37" t="s">
        <v>100</v>
      </c>
      <c r="W41" s="37"/>
      <c r="X41" s="45"/>
    </row>
    <row r="42" spans="1:24" s="24" customFormat="1" ht="25.5" customHeight="1" hidden="1">
      <c r="A42" s="2">
        <v>228</v>
      </c>
      <c r="B42" s="39" t="s">
        <v>11</v>
      </c>
      <c r="C42" s="37" t="s">
        <v>179</v>
      </c>
      <c r="D42" s="37"/>
      <c r="E42" s="37" t="s">
        <v>343</v>
      </c>
      <c r="F42" s="39">
        <v>0</v>
      </c>
      <c r="G42" s="36">
        <v>0</v>
      </c>
      <c r="H42" s="36">
        <v>2003.9</v>
      </c>
      <c r="I42" s="36">
        <v>2010.7</v>
      </c>
      <c r="J42" s="63">
        <v>9</v>
      </c>
      <c r="K42" s="63">
        <v>1</v>
      </c>
      <c r="L42" s="61">
        <v>0</v>
      </c>
      <c r="M42" s="63">
        <v>21</v>
      </c>
      <c r="N42" s="63"/>
      <c r="O42" s="63"/>
      <c r="P42" s="63">
        <f t="shared" si="1"/>
        <v>31</v>
      </c>
      <c r="Q42" s="38"/>
      <c r="R42" s="37" t="s">
        <v>339</v>
      </c>
      <c r="S42" s="37"/>
      <c r="T42" s="37"/>
      <c r="U42" s="45" t="s">
        <v>151</v>
      </c>
      <c r="V42" s="45" t="s">
        <v>100</v>
      </c>
      <c r="W42" s="37"/>
      <c r="X42" s="37"/>
    </row>
    <row r="43" spans="1:24" s="24" customFormat="1" ht="25.5" customHeight="1" hidden="1">
      <c r="A43" s="2">
        <v>229</v>
      </c>
      <c r="B43" s="39" t="s">
        <v>11</v>
      </c>
      <c r="C43" s="40" t="s">
        <v>80</v>
      </c>
      <c r="D43" s="40"/>
      <c r="E43" s="37" t="s">
        <v>226</v>
      </c>
      <c r="F43" s="39">
        <v>0</v>
      </c>
      <c r="G43" s="36">
        <v>0</v>
      </c>
      <c r="H43" s="36">
        <v>2003.9</v>
      </c>
      <c r="I43" s="36">
        <v>2010.7</v>
      </c>
      <c r="J43" s="63">
        <v>9</v>
      </c>
      <c r="K43" s="63">
        <v>1</v>
      </c>
      <c r="L43" s="61">
        <v>0</v>
      </c>
      <c r="M43" s="63">
        <v>21</v>
      </c>
      <c r="N43" s="63"/>
      <c r="O43" s="63"/>
      <c r="P43" s="63">
        <f t="shared" si="1"/>
        <v>31</v>
      </c>
      <c r="Q43" s="44"/>
      <c r="R43" s="37" t="s">
        <v>339</v>
      </c>
      <c r="S43" s="37" t="s">
        <v>496</v>
      </c>
      <c r="T43" s="45" t="s">
        <v>497</v>
      </c>
      <c r="U43" s="37" t="s">
        <v>151</v>
      </c>
      <c r="V43" s="37" t="s">
        <v>126</v>
      </c>
      <c r="W43" s="21" t="s">
        <v>128</v>
      </c>
      <c r="X43" s="45"/>
    </row>
    <row r="44" spans="1:24" s="24" customFormat="1" ht="25.5" customHeight="1" hidden="1">
      <c r="A44" s="2">
        <v>230</v>
      </c>
      <c r="B44" s="39" t="s">
        <v>11</v>
      </c>
      <c r="C44" s="37" t="s">
        <v>81</v>
      </c>
      <c r="D44" s="37"/>
      <c r="E44" s="37" t="s">
        <v>517</v>
      </c>
      <c r="F44" s="39">
        <v>0</v>
      </c>
      <c r="G44" s="36">
        <v>0</v>
      </c>
      <c r="H44" s="36">
        <v>2003.9</v>
      </c>
      <c r="I44" s="36">
        <v>2010.7</v>
      </c>
      <c r="J44" s="63">
        <v>9</v>
      </c>
      <c r="K44" s="63">
        <v>1</v>
      </c>
      <c r="L44" s="61">
        <v>0</v>
      </c>
      <c r="M44" s="63">
        <v>21</v>
      </c>
      <c r="N44" s="63"/>
      <c r="O44" s="63"/>
      <c r="P44" s="63">
        <f t="shared" si="1"/>
        <v>31</v>
      </c>
      <c r="Q44" s="44"/>
      <c r="R44" s="37" t="s">
        <v>339</v>
      </c>
      <c r="S44" s="37"/>
      <c r="T44" s="37"/>
      <c r="U44" s="37" t="s">
        <v>151</v>
      </c>
      <c r="V44" s="37" t="s">
        <v>100</v>
      </c>
      <c r="W44" s="37"/>
      <c r="X44" s="45"/>
    </row>
    <row r="45" spans="1:24" s="24" customFormat="1" ht="25.5" customHeight="1" hidden="1">
      <c r="A45" s="2">
        <v>231</v>
      </c>
      <c r="B45" s="39" t="s">
        <v>11</v>
      </c>
      <c r="C45" s="37" t="s">
        <v>430</v>
      </c>
      <c r="D45" s="37"/>
      <c r="E45" s="37" t="s">
        <v>367</v>
      </c>
      <c r="F45" s="39">
        <v>0</v>
      </c>
      <c r="G45" s="36">
        <v>0</v>
      </c>
      <c r="H45" s="36">
        <v>2003.9</v>
      </c>
      <c r="I45" s="36">
        <v>2010.7</v>
      </c>
      <c r="J45" s="63">
        <v>9</v>
      </c>
      <c r="K45" s="63">
        <v>1</v>
      </c>
      <c r="L45" s="61">
        <v>0</v>
      </c>
      <c r="M45" s="63">
        <v>21</v>
      </c>
      <c r="N45" s="63"/>
      <c r="O45" s="63"/>
      <c r="P45" s="63">
        <f t="shared" si="1"/>
        <v>31</v>
      </c>
      <c r="Q45" s="44"/>
      <c r="R45" s="37" t="s">
        <v>339</v>
      </c>
      <c r="S45" s="37"/>
      <c r="T45" s="37"/>
      <c r="U45" s="37" t="s">
        <v>151</v>
      </c>
      <c r="V45" s="37" t="s">
        <v>100</v>
      </c>
      <c r="W45" s="37"/>
      <c r="X45" s="45"/>
    </row>
    <row r="46" spans="1:24" s="24" customFormat="1" ht="25.5" customHeight="1" hidden="1">
      <c r="A46" s="2">
        <v>232</v>
      </c>
      <c r="B46" s="39" t="s">
        <v>11</v>
      </c>
      <c r="C46" s="37" t="s">
        <v>340</v>
      </c>
      <c r="D46" s="37"/>
      <c r="E46" s="37" t="s">
        <v>309</v>
      </c>
      <c r="F46" s="39">
        <v>0</v>
      </c>
      <c r="G46" s="36">
        <v>0</v>
      </c>
      <c r="H46" s="36">
        <v>2003.9</v>
      </c>
      <c r="I46" s="36">
        <v>2010.6</v>
      </c>
      <c r="J46" s="63">
        <v>9</v>
      </c>
      <c r="K46" s="63">
        <v>1</v>
      </c>
      <c r="L46" s="61">
        <v>0</v>
      </c>
      <c r="M46" s="63">
        <v>21</v>
      </c>
      <c r="N46" s="63"/>
      <c r="O46" s="63"/>
      <c r="P46" s="63">
        <f t="shared" si="1"/>
        <v>31</v>
      </c>
      <c r="Q46" s="44"/>
      <c r="R46" s="37" t="s">
        <v>339</v>
      </c>
      <c r="S46" s="37"/>
      <c r="T46" s="37"/>
      <c r="U46" s="37" t="s">
        <v>151</v>
      </c>
      <c r="V46" s="37" t="s">
        <v>100</v>
      </c>
      <c r="W46" s="37"/>
      <c r="X46" s="45"/>
    </row>
    <row r="47" spans="1:24" s="24" customFormat="1" ht="25.5" customHeight="1" hidden="1">
      <c r="A47" s="2">
        <v>233</v>
      </c>
      <c r="B47" s="39" t="s">
        <v>11</v>
      </c>
      <c r="C47" s="37" t="s">
        <v>77</v>
      </c>
      <c r="D47" s="37"/>
      <c r="E47" s="37" t="s">
        <v>68</v>
      </c>
      <c r="F47" s="39">
        <v>0</v>
      </c>
      <c r="G47" s="36">
        <v>0</v>
      </c>
      <c r="H47" s="36">
        <v>2003.9</v>
      </c>
      <c r="I47" s="36">
        <v>2010.12</v>
      </c>
      <c r="J47" s="66">
        <v>9</v>
      </c>
      <c r="K47" s="66">
        <v>0.7</v>
      </c>
      <c r="L47" s="61">
        <v>0</v>
      </c>
      <c r="M47" s="63">
        <v>21</v>
      </c>
      <c r="N47" s="66"/>
      <c r="O47" s="66"/>
      <c r="P47" s="63">
        <f t="shared" si="1"/>
        <v>30.7</v>
      </c>
      <c r="Q47" s="38"/>
      <c r="R47" s="37" t="s">
        <v>339</v>
      </c>
      <c r="S47" s="37" t="s">
        <v>100</v>
      </c>
      <c r="T47" s="37" t="s">
        <v>257</v>
      </c>
      <c r="U47" s="37" t="s">
        <v>151</v>
      </c>
      <c r="V47" s="37" t="s">
        <v>100</v>
      </c>
      <c r="W47" s="37"/>
      <c r="X47" s="37"/>
    </row>
    <row r="48" spans="1:24" s="24" customFormat="1" ht="25.5" customHeight="1" hidden="1">
      <c r="A48" s="2">
        <v>234</v>
      </c>
      <c r="B48" s="39" t="s">
        <v>11</v>
      </c>
      <c r="C48" s="37" t="s">
        <v>164</v>
      </c>
      <c r="D48" s="37"/>
      <c r="E48" s="39" t="s">
        <v>228</v>
      </c>
      <c r="F48" s="39">
        <v>0</v>
      </c>
      <c r="G48" s="36">
        <v>0</v>
      </c>
      <c r="H48" s="36">
        <v>2003.9</v>
      </c>
      <c r="I48" s="36">
        <v>2011.6</v>
      </c>
      <c r="J48" s="63">
        <v>9</v>
      </c>
      <c r="K48" s="63">
        <v>0.5</v>
      </c>
      <c r="L48" s="61">
        <v>0</v>
      </c>
      <c r="M48" s="63">
        <v>21</v>
      </c>
      <c r="N48" s="63"/>
      <c r="O48" s="63"/>
      <c r="P48" s="63">
        <f t="shared" si="1"/>
        <v>30.5</v>
      </c>
      <c r="Q48" s="38"/>
      <c r="R48" s="37" t="s">
        <v>339</v>
      </c>
      <c r="S48" s="37" t="s">
        <v>257</v>
      </c>
      <c r="T48" s="39" t="s">
        <v>257</v>
      </c>
      <c r="U48" s="45" t="s">
        <v>151</v>
      </c>
      <c r="V48" s="45" t="s">
        <v>100</v>
      </c>
      <c r="W48" s="37"/>
      <c r="X48" s="37"/>
    </row>
    <row r="49" spans="1:24" s="24" customFormat="1" ht="25.5" customHeight="1" hidden="1">
      <c r="A49" s="2">
        <v>235</v>
      </c>
      <c r="B49" s="39" t="s">
        <v>11</v>
      </c>
      <c r="C49" s="37" t="s">
        <v>81</v>
      </c>
      <c r="D49" s="37"/>
      <c r="E49" s="37" t="s">
        <v>297</v>
      </c>
      <c r="F49" s="39">
        <v>0</v>
      </c>
      <c r="G49" s="36">
        <v>0</v>
      </c>
      <c r="H49" s="36">
        <v>2003.9</v>
      </c>
      <c r="I49" s="36">
        <v>2011.7</v>
      </c>
      <c r="J49" s="63">
        <v>9</v>
      </c>
      <c r="K49" s="63">
        <v>0.5</v>
      </c>
      <c r="L49" s="61">
        <v>0</v>
      </c>
      <c r="M49" s="63">
        <v>21</v>
      </c>
      <c r="N49" s="63"/>
      <c r="O49" s="63"/>
      <c r="P49" s="63">
        <f t="shared" si="1"/>
        <v>30.5</v>
      </c>
      <c r="Q49" s="44"/>
      <c r="R49" s="37" t="s">
        <v>339</v>
      </c>
      <c r="S49" s="37"/>
      <c r="T49" s="37"/>
      <c r="U49" s="37" t="s">
        <v>151</v>
      </c>
      <c r="V49" s="37" t="s">
        <v>100</v>
      </c>
      <c r="W49" s="37"/>
      <c r="X49" s="45"/>
    </row>
    <row r="50" spans="1:24" s="24" customFormat="1" ht="25.5" customHeight="1" hidden="1">
      <c r="A50" s="2">
        <v>236</v>
      </c>
      <c r="B50" s="39" t="s">
        <v>11</v>
      </c>
      <c r="C50" s="37" t="s">
        <v>430</v>
      </c>
      <c r="D50" s="37"/>
      <c r="E50" s="37" t="s">
        <v>86</v>
      </c>
      <c r="F50" s="39">
        <v>0</v>
      </c>
      <c r="G50" s="36">
        <v>0</v>
      </c>
      <c r="H50" s="36">
        <v>2003.9</v>
      </c>
      <c r="I50" s="36">
        <v>2011.7</v>
      </c>
      <c r="J50" s="63">
        <v>9</v>
      </c>
      <c r="K50" s="63">
        <v>0.5</v>
      </c>
      <c r="L50" s="61">
        <v>0</v>
      </c>
      <c r="M50" s="63">
        <v>21</v>
      </c>
      <c r="N50" s="63"/>
      <c r="O50" s="63"/>
      <c r="P50" s="63">
        <f t="shared" si="1"/>
        <v>30.5</v>
      </c>
      <c r="Q50" s="44"/>
      <c r="R50" s="37" t="s">
        <v>339</v>
      </c>
      <c r="S50" s="37"/>
      <c r="T50" s="37"/>
      <c r="U50" s="37" t="s">
        <v>151</v>
      </c>
      <c r="V50" s="37" t="s">
        <v>100</v>
      </c>
      <c r="W50" s="37"/>
      <c r="X50" s="45"/>
    </row>
    <row r="51" spans="1:24" s="24" customFormat="1" ht="25.5" customHeight="1" hidden="1">
      <c r="A51" s="2">
        <v>237</v>
      </c>
      <c r="B51" s="39" t="s">
        <v>11</v>
      </c>
      <c r="C51" s="37" t="s">
        <v>285</v>
      </c>
      <c r="D51" s="37"/>
      <c r="E51" s="37" t="s">
        <v>373</v>
      </c>
      <c r="F51" s="39">
        <v>0</v>
      </c>
      <c r="G51" s="36">
        <v>0</v>
      </c>
      <c r="H51" s="36">
        <v>2003.9</v>
      </c>
      <c r="I51" s="36">
        <v>2011.7</v>
      </c>
      <c r="J51" s="63">
        <v>9</v>
      </c>
      <c r="K51" s="63">
        <v>0.5</v>
      </c>
      <c r="L51" s="61">
        <v>0</v>
      </c>
      <c r="M51" s="63">
        <v>21</v>
      </c>
      <c r="N51" s="63"/>
      <c r="O51" s="63"/>
      <c r="P51" s="63">
        <f t="shared" si="1"/>
        <v>30.5</v>
      </c>
      <c r="Q51" s="38"/>
      <c r="R51" s="37" t="s">
        <v>339</v>
      </c>
      <c r="S51" s="37"/>
      <c r="T51" s="37"/>
      <c r="U51" s="37" t="s">
        <v>151</v>
      </c>
      <c r="V51" s="37" t="s">
        <v>100</v>
      </c>
      <c r="W51" s="37"/>
      <c r="X51" s="37"/>
    </row>
    <row r="52" spans="1:24" s="24" customFormat="1" ht="25.5" customHeight="1" hidden="1">
      <c r="A52" s="2">
        <v>238</v>
      </c>
      <c r="B52" s="39" t="s">
        <v>11</v>
      </c>
      <c r="C52" s="37" t="s">
        <v>145</v>
      </c>
      <c r="D52" s="37"/>
      <c r="E52" s="17" t="s">
        <v>222</v>
      </c>
      <c r="F52" s="39">
        <v>0</v>
      </c>
      <c r="G52" s="36">
        <v>0</v>
      </c>
      <c r="H52" s="36">
        <v>2004.9</v>
      </c>
      <c r="I52" s="36">
        <v>2010.7</v>
      </c>
      <c r="J52" s="63">
        <v>8</v>
      </c>
      <c r="K52" s="63">
        <v>1</v>
      </c>
      <c r="L52" s="61">
        <v>0</v>
      </c>
      <c r="M52" s="63">
        <v>21</v>
      </c>
      <c r="N52" s="63"/>
      <c r="O52" s="63"/>
      <c r="P52" s="63">
        <f t="shared" si="1"/>
        <v>30</v>
      </c>
      <c r="Q52" s="44"/>
      <c r="R52" s="37" t="s">
        <v>339</v>
      </c>
      <c r="S52" s="17" t="s">
        <v>257</v>
      </c>
      <c r="T52" s="17"/>
      <c r="U52" s="37" t="s">
        <v>151</v>
      </c>
      <c r="V52" s="20" t="s">
        <v>100</v>
      </c>
      <c r="W52" s="17"/>
      <c r="X52" s="45"/>
    </row>
    <row r="53" spans="1:24" s="24" customFormat="1" ht="25.5" customHeight="1" hidden="1">
      <c r="A53" s="2">
        <v>239</v>
      </c>
      <c r="B53" s="39" t="s">
        <v>11</v>
      </c>
      <c r="C53" s="37" t="s">
        <v>264</v>
      </c>
      <c r="D53" s="37"/>
      <c r="E53" s="37" t="s">
        <v>6</v>
      </c>
      <c r="F53" s="39">
        <v>0</v>
      </c>
      <c r="G53" s="36">
        <v>0</v>
      </c>
      <c r="H53" s="36">
        <v>2004.9</v>
      </c>
      <c r="I53" s="36">
        <v>2011.7</v>
      </c>
      <c r="J53" s="63">
        <v>8</v>
      </c>
      <c r="K53" s="63">
        <v>0.5</v>
      </c>
      <c r="L53" s="61">
        <v>0</v>
      </c>
      <c r="M53" s="63">
        <v>21</v>
      </c>
      <c r="N53" s="63"/>
      <c r="O53" s="63"/>
      <c r="P53" s="63">
        <f t="shared" si="1"/>
        <v>29.5</v>
      </c>
      <c r="Q53" s="38"/>
      <c r="R53" s="37" t="s">
        <v>339</v>
      </c>
      <c r="S53" s="37"/>
      <c r="T53" s="37"/>
      <c r="U53" s="37" t="s">
        <v>151</v>
      </c>
      <c r="V53" s="20" t="s">
        <v>100</v>
      </c>
      <c r="W53" s="37"/>
      <c r="X53" s="37"/>
    </row>
    <row r="54" spans="1:24" s="24" customFormat="1" ht="25.5" customHeight="1" hidden="1">
      <c r="A54" s="2">
        <v>240</v>
      </c>
      <c r="B54" s="39" t="s">
        <v>11</v>
      </c>
      <c r="C54" s="37" t="s">
        <v>278</v>
      </c>
      <c r="D54" s="37"/>
      <c r="E54" s="37" t="s">
        <v>282</v>
      </c>
      <c r="F54" s="39">
        <v>0</v>
      </c>
      <c r="G54" s="36">
        <v>0</v>
      </c>
      <c r="H54" s="36">
        <v>2002.9</v>
      </c>
      <c r="I54" s="36">
        <v>2011.7</v>
      </c>
      <c r="J54" s="63">
        <v>10</v>
      </c>
      <c r="K54" s="63">
        <v>0.5</v>
      </c>
      <c r="L54" s="61">
        <v>0</v>
      </c>
      <c r="M54" s="63">
        <v>21</v>
      </c>
      <c r="N54" s="63"/>
      <c r="O54" s="63"/>
      <c r="P54" s="63">
        <f t="shared" si="1"/>
        <v>31.5</v>
      </c>
      <c r="Q54" s="44"/>
      <c r="R54" s="37" t="s">
        <v>339</v>
      </c>
      <c r="S54" s="37" t="s">
        <v>283</v>
      </c>
      <c r="T54" s="37" t="s">
        <v>284</v>
      </c>
      <c r="U54" s="37" t="s">
        <v>151</v>
      </c>
      <c r="V54" s="40" t="s">
        <v>126</v>
      </c>
      <c r="W54" s="37" t="s">
        <v>78</v>
      </c>
      <c r="X54" s="45"/>
    </row>
    <row r="55" spans="1:24" s="24" customFormat="1" ht="25.5" customHeight="1" hidden="1">
      <c r="A55" s="2">
        <v>241</v>
      </c>
      <c r="B55" s="39" t="s">
        <v>11</v>
      </c>
      <c r="C55" s="37" t="s">
        <v>301</v>
      </c>
      <c r="D55" s="37"/>
      <c r="E55" s="37" t="s">
        <v>414</v>
      </c>
      <c r="F55" s="39">
        <v>0</v>
      </c>
      <c r="G55" s="36">
        <v>0</v>
      </c>
      <c r="H55" s="36">
        <v>2004.9</v>
      </c>
      <c r="I55" s="36">
        <v>2011.7</v>
      </c>
      <c r="J55" s="63">
        <v>8</v>
      </c>
      <c r="K55" s="63">
        <v>0.5</v>
      </c>
      <c r="L55" s="61">
        <v>0</v>
      </c>
      <c r="M55" s="63">
        <v>21</v>
      </c>
      <c r="N55" s="63"/>
      <c r="O55" s="63"/>
      <c r="P55" s="63">
        <f t="shared" si="1"/>
        <v>29.5</v>
      </c>
      <c r="Q55" s="38"/>
      <c r="R55" s="37" t="s">
        <v>339</v>
      </c>
      <c r="S55" s="37" t="s">
        <v>257</v>
      </c>
      <c r="T55" s="37" t="s">
        <v>257</v>
      </c>
      <c r="U55" s="37" t="s">
        <v>151</v>
      </c>
      <c r="V55" s="37" t="s">
        <v>100</v>
      </c>
      <c r="W55" s="37"/>
      <c r="X55" s="37"/>
    </row>
    <row r="56" spans="1:24" s="24" customFormat="1" ht="25.5" customHeight="1" hidden="1">
      <c r="A56" s="2">
        <v>242</v>
      </c>
      <c r="B56" s="39" t="s">
        <v>11</v>
      </c>
      <c r="C56" s="37" t="s">
        <v>301</v>
      </c>
      <c r="D56" s="37"/>
      <c r="E56" s="37" t="s">
        <v>417</v>
      </c>
      <c r="F56" s="39">
        <v>0</v>
      </c>
      <c r="G56" s="36">
        <v>0</v>
      </c>
      <c r="H56" s="36">
        <v>2004.9</v>
      </c>
      <c r="I56" s="36">
        <v>2011.7</v>
      </c>
      <c r="J56" s="63">
        <v>8</v>
      </c>
      <c r="K56" s="63">
        <v>0.5</v>
      </c>
      <c r="L56" s="61">
        <v>0</v>
      </c>
      <c r="M56" s="63">
        <v>21</v>
      </c>
      <c r="N56" s="63"/>
      <c r="O56" s="63"/>
      <c r="P56" s="63">
        <f t="shared" si="1"/>
        <v>29.5</v>
      </c>
      <c r="Q56" s="38"/>
      <c r="R56" s="37" t="s">
        <v>339</v>
      </c>
      <c r="S56" s="40" t="s">
        <v>257</v>
      </c>
      <c r="T56" s="40" t="s">
        <v>257</v>
      </c>
      <c r="U56" s="40"/>
      <c r="V56" s="40"/>
      <c r="W56" s="21"/>
      <c r="X56" s="37"/>
    </row>
    <row r="57" spans="1:24" s="24" customFormat="1" ht="25.5" customHeight="1" hidden="1">
      <c r="A57" s="2">
        <v>243</v>
      </c>
      <c r="B57" s="39" t="s">
        <v>11</v>
      </c>
      <c r="C57" s="37" t="s">
        <v>165</v>
      </c>
      <c r="D57" s="37"/>
      <c r="E57" s="37" t="s">
        <v>229</v>
      </c>
      <c r="F57" s="39">
        <v>0</v>
      </c>
      <c r="G57" s="36">
        <v>0</v>
      </c>
      <c r="H57" s="36">
        <v>2004.9</v>
      </c>
      <c r="I57" s="36">
        <v>2011.6</v>
      </c>
      <c r="J57" s="63">
        <v>8</v>
      </c>
      <c r="K57" s="63">
        <v>0.5</v>
      </c>
      <c r="L57" s="61">
        <v>0</v>
      </c>
      <c r="M57" s="63">
        <v>21</v>
      </c>
      <c r="N57" s="63"/>
      <c r="O57" s="63"/>
      <c r="P57" s="63">
        <f t="shared" si="1"/>
        <v>29.5</v>
      </c>
      <c r="Q57" s="44"/>
      <c r="R57" s="37" t="s">
        <v>339</v>
      </c>
      <c r="S57" s="37" t="s">
        <v>230</v>
      </c>
      <c r="T57" s="37" t="s">
        <v>231</v>
      </c>
      <c r="U57" s="37" t="s">
        <v>151</v>
      </c>
      <c r="V57" s="37" t="s">
        <v>126</v>
      </c>
      <c r="W57" s="21" t="s">
        <v>128</v>
      </c>
      <c r="X57" s="45"/>
    </row>
    <row r="58" spans="1:24" s="24" customFormat="1" ht="25.5" customHeight="1" hidden="1">
      <c r="A58" s="2">
        <v>244</v>
      </c>
      <c r="B58" s="39" t="s">
        <v>11</v>
      </c>
      <c r="C58" s="37" t="s">
        <v>19</v>
      </c>
      <c r="D58" s="37"/>
      <c r="E58" s="37" t="s">
        <v>364</v>
      </c>
      <c r="F58" s="39">
        <v>0</v>
      </c>
      <c r="G58" s="36">
        <v>0</v>
      </c>
      <c r="H58" s="36">
        <v>2004.9</v>
      </c>
      <c r="I58" s="36">
        <v>2011.6</v>
      </c>
      <c r="J58" s="63">
        <v>8</v>
      </c>
      <c r="K58" s="63">
        <v>0.5</v>
      </c>
      <c r="L58" s="61">
        <v>0</v>
      </c>
      <c r="M58" s="63">
        <v>21</v>
      </c>
      <c r="N58" s="63"/>
      <c r="O58" s="63"/>
      <c r="P58" s="63">
        <f t="shared" si="1"/>
        <v>29.5</v>
      </c>
      <c r="Q58" s="38"/>
      <c r="R58" s="37" t="s">
        <v>339</v>
      </c>
      <c r="S58" s="37" t="s">
        <v>349</v>
      </c>
      <c r="T58" s="37" t="s">
        <v>350</v>
      </c>
      <c r="U58" s="37" t="s">
        <v>151</v>
      </c>
      <c r="V58" s="37" t="s">
        <v>126</v>
      </c>
      <c r="W58" s="21" t="s">
        <v>128</v>
      </c>
      <c r="X58" s="37"/>
    </row>
    <row r="59" spans="1:24" s="24" customFormat="1" ht="25.5" customHeight="1" hidden="1">
      <c r="A59" s="2">
        <v>245</v>
      </c>
      <c r="B59" s="39" t="s">
        <v>11</v>
      </c>
      <c r="C59" s="37" t="s">
        <v>81</v>
      </c>
      <c r="D59" s="37"/>
      <c r="E59" s="37" t="s">
        <v>296</v>
      </c>
      <c r="F59" s="39">
        <v>0</v>
      </c>
      <c r="G59" s="36">
        <v>0</v>
      </c>
      <c r="H59" s="36">
        <v>2004.9</v>
      </c>
      <c r="I59" s="36">
        <v>2011.7</v>
      </c>
      <c r="J59" s="63">
        <v>8</v>
      </c>
      <c r="K59" s="63">
        <v>0.5</v>
      </c>
      <c r="L59" s="61">
        <v>0</v>
      </c>
      <c r="M59" s="63">
        <v>21</v>
      </c>
      <c r="N59" s="63"/>
      <c r="O59" s="63"/>
      <c r="P59" s="63">
        <f t="shared" si="1"/>
        <v>29.5</v>
      </c>
      <c r="Q59" s="44"/>
      <c r="R59" s="37" t="s">
        <v>339</v>
      </c>
      <c r="S59" s="37"/>
      <c r="T59" s="37"/>
      <c r="U59" s="37" t="s">
        <v>151</v>
      </c>
      <c r="V59" s="37" t="s">
        <v>100</v>
      </c>
      <c r="W59" s="37"/>
      <c r="X59" s="45"/>
    </row>
    <row r="60" spans="1:24" s="24" customFormat="1" ht="25.5" customHeight="1" hidden="1">
      <c r="A60" s="2">
        <v>246</v>
      </c>
      <c r="B60" s="39" t="s">
        <v>11</v>
      </c>
      <c r="C60" s="37" t="s">
        <v>302</v>
      </c>
      <c r="D60" s="37"/>
      <c r="E60" s="37" t="s">
        <v>431</v>
      </c>
      <c r="F60" s="39">
        <v>0</v>
      </c>
      <c r="G60" s="36">
        <v>0</v>
      </c>
      <c r="H60" s="36">
        <v>2004.9</v>
      </c>
      <c r="I60" s="36">
        <v>2011.7</v>
      </c>
      <c r="J60" s="63">
        <v>8</v>
      </c>
      <c r="K60" s="63">
        <v>0.5</v>
      </c>
      <c r="L60" s="61">
        <v>0</v>
      </c>
      <c r="M60" s="63">
        <v>21</v>
      </c>
      <c r="N60" s="63"/>
      <c r="O60" s="63"/>
      <c r="P60" s="63">
        <f t="shared" si="1"/>
        <v>29.5</v>
      </c>
      <c r="Q60" s="44"/>
      <c r="R60" s="37" t="s">
        <v>339</v>
      </c>
      <c r="S60" s="37"/>
      <c r="T60" s="37"/>
      <c r="U60" s="37" t="s">
        <v>151</v>
      </c>
      <c r="V60" s="37" t="s">
        <v>100</v>
      </c>
      <c r="W60" s="37"/>
      <c r="X60" s="45"/>
    </row>
    <row r="61" spans="1:24" s="24" customFormat="1" ht="25.5" customHeight="1" hidden="1">
      <c r="A61" s="2">
        <v>247</v>
      </c>
      <c r="B61" s="39" t="s">
        <v>11</v>
      </c>
      <c r="C61" s="37" t="s">
        <v>340</v>
      </c>
      <c r="D61" s="37"/>
      <c r="E61" s="37" t="s">
        <v>305</v>
      </c>
      <c r="F61" s="39">
        <v>0</v>
      </c>
      <c r="G61" s="36">
        <v>0</v>
      </c>
      <c r="H61" s="36">
        <v>2004.9</v>
      </c>
      <c r="I61" s="36">
        <v>2011.7</v>
      </c>
      <c r="J61" s="63">
        <v>8</v>
      </c>
      <c r="K61" s="63">
        <v>0.5</v>
      </c>
      <c r="L61" s="61">
        <v>0</v>
      </c>
      <c r="M61" s="63">
        <v>21</v>
      </c>
      <c r="N61" s="63"/>
      <c r="O61" s="63"/>
      <c r="P61" s="63">
        <f t="shared" si="1"/>
        <v>29.5</v>
      </c>
      <c r="Q61" s="44"/>
      <c r="R61" s="37" t="s">
        <v>339</v>
      </c>
      <c r="S61" s="37" t="s">
        <v>306</v>
      </c>
      <c r="T61" s="37" t="s">
        <v>307</v>
      </c>
      <c r="U61" s="37" t="s">
        <v>151</v>
      </c>
      <c r="V61" s="37" t="s">
        <v>126</v>
      </c>
      <c r="W61" s="21" t="s">
        <v>128</v>
      </c>
      <c r="X61" s="45"/>
    </row>
    <row r="62" spans="1:24" s="24" customFormat="1" ht="25.5" customHeight="1" hidden="1">
      <c r="A62" s="2">
        <v>248</v>
      </c>
      <c r="B62" s="39" t="s">
        <v>11</v>
      </c>
      <c r="C62" s="37" t="s">
        <v>340</v>
      </c>
      <c r="D62" s="37"/>
      <c r="E62" s="37" t="s">
        <v>308</v>
      </c>
      <c r="F62" s="39">
        <v>0</v>
      </c>
      <c r="G62" s="36">
        <v>0</v>
      </c>
      <c r="H62" s="36">
        <v>2004.8</v>
      </c>
      <c r="I62" s="36">
        <v>2011.6</v>
      </c>
      <c r="J62" s="63">
        <v>8</v>
      </c>
      <c r="K62" s="63">
        <v>0.5</v>
      </c>
      <c r="L62" s="61">
        <v>0</v>
      </c>
      <c r="M62" s="63">
        <v>21</v>
      </c>
      <c r="N62" s="63"/>
      <c r="O62" s="63"/>
      <c r="P62" s="63">
        <f t="shared" si="1"/>
        <v>29.5</v>
      </c>
      <c r="Q62" s="44"/>
      <c r="R62" s="37" t="s">
        <v>339</v>
      </c>
      <c r="S62" s="37"/>
      <c r="T62" s="37"/>
      <c r="U62" s="37" t="s">
        <v>151</v>
      </c>
      <c r="V62" s="37" t="s">
        <v>100</v>
      </c>
      <c r="W62" s="37"/>
      <c r="X62" s="45"/>
    </row>
    <row r="63" spans="1:24" s="24" customFormat="1" ht="25.5" customHeight="1" hidden="1">
      <c r="A63" s="2">
        <v>249</v>
      </c>
      <c r="B63" s="39" t="s">
        <v>11</v>
      </c>
      <c r="C63" s="37" t="s">
        <v>108</v>
      </c>
      <c r="D63" s="37"/>
      <c r="E63" s="37" t="s">
        <v>107</v>
      </c>
      <c r="F63" s="39">
        <v>0</v>
      </c>
      <c r="G63" s="36">
        <v>0</v>
      </c>
      <c r="H63" s="36">
        <v>2004.9</v>
      </c>
      <c r="I63" s="36">
        <v>2011.7</v>
      </c>
      <c r="J63" s="63">
        <v>8</v>
      </c>
      <c r="K63" s="63">
        <v>0.5</v>
      </c>
      <c r="L63" s="61">
        <v>0</v>
      </c>
      <c r="M63" s="63">
        <v>21</v>
      </c>
      <c r="N63" s="63"/>
      <c r="O63" s="63"/>
      <c r="P63" s="63">
        <f t="shared" si="1"/>
        <v>29.5</v>
      </c>
      <c r="Q63" s="44"/>
      <c r="R63" s="37" t="s">
        <v>339</v>
      </c>
      <c r="S63" s="37" t="s">
        <v>257</v>
      </c>
      <c r="T63" s="45"/>
      <c r="U63" s="47" t="s">
        <v>151</v>
      </c>
      <c r="V63" s="37" t="s">
        <v>100</v>
      </c>
      <c r="W63" s="40"/>
      <c r="X63" s="45"/>
    </row>
    <row r="64" spans="1:24" s="24" customFormat="1" ht="25.5" customHeight="1" hidden="1">
      <c r="A64" s="2">
        <v>250</v>
      </c>
      <c r="B64" s="39" t="s">
        <v>11</v>
      </c>
      <c r="C64" s="37" t="s">
        <v>77</v>
      </c>
      <c r="D64" s="37"/>
      <c r="E64" s="37" t="s">
        <v>40</v>
      </c>
      <c r="F64" s="39">
        <v>0</v>
      </c>
      <c r="G64" s="36">
        <v>0</v>
      </c>
      <c r="H64" s="36">
        <v>2004.9</v>
      </c>
      <c r="I64" s="36">
        <v>2011.7</v>
      </c>
      <c r="J64" s="66">
        <v>8</v>
      </c>
      <c r="K64" s="66">
        <v>0.5</v>
      </c>
      <c r="L64" s="61">
        <v>0</v>
      </c>
      <c r="M64" s="63">
        <v>21</v>
      </c>
      <c r="N64" s="66"/>
      <c r="O64" s="66"/>
      <c r="P64" s="63">
        <f t="shared" si="1"/>
        <v>29.5</v>
      </c>
      <c r="Q64" s="38"/>
      <c r="R64" s="37" t="s">
        <v>339</v>
      </c>
      <c r="S64" s="37" t="s">
        <v>100</v>
      </c>
      <c r="T64" s="37"/>
      <c r="U64" s="37" t="s">
        <v>151</v>
      </c>
      <c r="V64" s="37" t="s">
        <v>100</v>
      </c>
      <c r="W64" s="37"/>
      <c r="X64" s="37"/>
    </row>
    <row r="65" spans="1:24" s="24" customFormat="1" ht="25.5" customHeight="1" hidden="1">
      <c r="A65" s="2">
        <v>251</v>
      </c>
      <c r="B65" s="39" t="s">
        <v>11</v>
      </c>
      <c r="C65" s="37" t="s">
        <v>30</v>
      </c>
      <c r="D65" s="37"/>
      <c r="E65" s="37" t="s">
        <v>34</v>
      </c>
      <c r="F65" s="39">
        <v>0</v>
      </c>
      <c r="G65" s="36">
        <v>0</v>
      </c>
      <c r="H65" s="36">
        <v>2005.9</v>
      </c>
      <c r="I65" s="36">
        <v>2011.7</v>
      </c>
      <c r="J65" s="63">
        <v>7</v>
      </c>
      <c r="K65" s="63">
        <v>0.5</v>
      </c>
      <c r="L65" s="61">
        <v>0</v>
      </c>
      <c r="M65" s="63">
        <v>21</v>
      </c>
      <c r="N65" s="63"/>
      <c r="O65" s="63"/>
      <c r="P65" s="63">
        <f t="shared" si="1"/>
        <v>28.5</v>
      </c>
      <c r="Q65" s="44"/>
      <c r="R65" s="37" t="s">
        <v>339</v>
      </c>
      <c r="S65" s="37" t="s">
        <v>257</v>
      </c>
      <c r="T65" s="37"/>
      <c r="U65" s="37"/>
      <c r="V65" s="45"/>
      <c r="W65" s="45"/>
      <c r="X65" s="45"/>
    </row>
    <row r="66" spans="1:24" s="24" customFormat="1" ht="25.5" customHeight="1" hidden="1">
      <c r="A66" s="2">
        <v>252</v>
      </c>
      <c r="B66" s="39" t="s">
        <v>11</v>
      </c>
      <c r="C66" s="37" t="s">
        <v>218</v>
      </c>
      <c r="D66" s="37"/>
      <c r="E66" s="37" t="s">
        <v>261</v>
      </c>
      <c r="F66" s="39">
        <v>0</v>
      </c>
      <c r="G66" s="36">
        <v>0</v>
      </c>
      <c r="H66" s="36">
        <v>2004.9</v>
      </c>
      <c r="I66" s="36">
        <v>2011.6</v>
      </c>
      <c r="J66" s="63">
        <v>8</v>
      </c>
      <c r="K66" s="63">
        <v>0.5</v>
      </c>
      <c r="L66" s="61">
        <v>0</v>
      </c>
      <c r="M66" s="63">
        <v>15</v>
      </c>
      <c r="N66" s="63"/>
      <c r="O66" s="63"/>
      <c r="P66" s="63">
        <f>J66+K66+L66+M66+N66+O66</f>
        <v>23.5</v>
      </c>
      <c r="Q66" s="38"/>
      <c r="R66" s="37" t="s">
        <v>339</v>
      </c>
      <c r="S66" s="37" t="s">
        <v>262</v>
      </c>
      <c r="T66" s="46" t="s">
        <v>263</v>
      </c>
      <c r="U66" s="37" t="s">
        <v>151</v>
      </c>
      <c r="V66" s="37" t="s">
        <v>126</v>
      </c>
      <c r="W66" s="21" t="s">
        <v>128</v>
      </c>
      <c r="X66" s="37"/>
    </row>
    <row r="67" spans="1:24" s="24" customFormat="1" ht="25.5" customHeight="1" hidden="1">
      <c r="A67" s="2">
        <v>253</v>
      </c>
      <c r="B67" s="39" t="s">
        <v>11</v>
      </c>
      <c r="C67" s="37" t="s">
        <v>96</v>
      </c>
      <c r="D67" s="37"/>
      <c r="E67" s="47" t="s">
        <v>98</v>
      </c>
      <c r="F67" s="39">
        <v>0</v>
      </c>
      <c r="G67" s="36">
        <v>0</v>
      </c>
      <c r="H67" s="36">
        <v>2005.9</v>
      </c>
      <c r="I67" s="36">
        <v>2011.7</v>
      </c>
      <c r="J67" s="63">
        <v>7</v>
      </c>
      <c r="K67" s="63">
        <v>0.5</v>
      </c>
      <c r="L67" s="61">
        <v>0</v>
      </c>
      <c r="M67" s="63">
        <v>15</v>
      </c>
      <c r="N67" s="63"/>
      <c r="O67" s="63"/>
      <c r="P67" s="63">
        <f>J67+K67+L67+M67+N67+O67</f>
        <v>22.5</v>
      </c>
      <c r="Q67" s="44"/>
      <c r="R67" s="37" t="s">
        <v>339</v>
      </c>
      <c r="S67" s="37"/>
      <c r="T67" s="45"/>
      <c r="U67" s="47" t="s">
        <v>151</v>
      </c>
      <c r="V67" s="37" t="s">
        <v>100</v>
      </c>
      <c r="W67" s="47"/>
      <c r="X67" s="45"/>
    </row>
    <row r="68" spans="1:24" ht="24" hidden="1">
      <c r="A68" s="2">
        <v>254</v>
      </c>
      <c r="B68" s="39" t="s">
        <v>11</v>
      </c>
      <c r="C68" s="2" t="s">
        <v>211</v>
      </c>
      <c r="D68" s="2"/>
      <c r="E68" s="5" t="s">
        <v>212</v>
      </c>
      <c r="F68" s="5" t="s">
        <v>433</v>
      </c>
      <c r="G68" s="5">
        <v>0</v>
      </c>
      <c r="H68" s="36">
        <v>2011.8</v>
      </c>
      <c r="I68" s="36">
        <v>2012.1</v>
      </c>
      <c r="J68" s="5">
        <v>0.5</v>
      </c>
      <c r="K68" s="5">
        <v>0.2</v>
      </c>
      <c r="L68" s="61">
        <v>0</v>
      </c>
      <c r="M68" s="5">
        <v>21</v>
      </c>
      <c r="N68" s="5"/>
      <c r="O68" s="5"/>
      <c r="P68" s="4">
        <f>SUM(J68:O68)</f>
        <v>21.7</v>
      </c>
      <c r="Q68" s="67"/>
      <c r="R68" s="5" t="s">
        <v>213</v>
      </c>
      <c r="S68" s="5" t="s">
        <v>215</v>
      </c>
      <c r="T68" s="5"/>
      <c r="U68" s="5" t="s">
        <v>214</v>
      </c>
      <c r="V68" s="5" t="s">
        <v>214</v>
      </c>
      <c r="W68" s="5"/>
      <c r="X68" s="5"/>
    </row>
    <row r="69" spans="1:24" ht="108">
      <c r="A69" s="2" t="s">
        <v>527</v>
      </c>
      <c r="B69" s="12" t="s">
        <v>528</v>
      </c>
      <c r="C69" s="2" t="s">
        <v>529</v>
      </c>
      <c r="D69" s="2"/>
      <c r="E69" s="2" t="s">
        <v>530</v>
      </c>
      <c r="F69" s="12" t="s">
        <v>288</v>
      </c>
      <c r="G69" s="59" t="s">
        <v>531</v>
      </c>
      <c r="H69" s="59" t="s">
        <v>532</v>
      </c>
      <c r="I69" s="59" t="s">
        <v>220</v>
      </c>
      <c r="J69" s="59" t="s">
        <v>533</v>
      </c>
      <c r="K69" s="59" t="s">
        <v>534</v>
      </c>
      <c r="L69" s="59" t="s">
        <v>535</v>
      </c>
      <c r="M69" s="59" t="s">
        <v>536</v>
      </c>
      <c r="N69" s="59" t="s">
        <v>537</v>
      </c>
      <c r="O69" s="59" t="s">
        <v>538</v>
      </c>
      <c r="P69" s="59" t="s">
        <v>539</v>
      </c>
      <c r="Q69" s="42" t="s">
        <v>540</v>
      </c>
      <c r="R69" s="2" t="s">
        <v>541</v>
      </c>
      <c r="S69" s="2" t="s">
        <v>542</v>
      </c>
      <c r="T69" s="2" t="s">
        <v>543</v>
      </c>
      <c r="U69" s="2" t="s">
        <v>544</v>
      </c>
      <c r="V69" s="2" t="s">
        <v>545</v>
      </c>
      <c r="W69" s="2" t="s">
        <v>546</v>
      </c>
      <c r="X69" s="2" t="s">
        <v>547</v>
      </c>
    </row>
    <row r="70" spans="1:24" ht="24">
      <c r="A70" s="2">
        <v>122</v>
      </c>
      <c r="B70" s="12" t="s">
        <v>528</v>
      </c>
      <c r="C70" s="2" t="s">
        <v>548</v>
      </c>
      <c r="D70" s="2" t="s">
        <v>599</v>
      </c>
      <c r="E70" s="2" t="s">
        <v>549</v>
      </c>
      <c r="F70" s="19" t="s">
        <v>391</v>
      </c>
      <c r="G70" s="36">
        <v>1996.1</v>
      </c>
      <c r="H70" s="36">
        <v>1977.7</v>
      </c>
      <c r="I70" s="36">
        <v>1988.11</v>
      </c>
      <c r="J70" s="61">
        <v>35</v>
      </c>
      <c r="K70" s="61">
        <v>11.7</v>
      </c>
      <c r="L70" s="61">
        <v>16.5</v>
      </c>
      <c r="M70" s="61">
        <v>21</v>
      </c>
      <c r="N70" s="61"/>
      <c r="O70" s="61"/>
      <c r="P70" s="61">
        <v>84.2</v>
      </c>
      <c r="Q70" s="42"/>
      <c r="R70" s="2" t="s">
        <v>550</v>
      </c>
      <c r="S70" s="2"/>
      <c r="T70" s="2"/>
      <c r="U70" s="6" t="s">
        <v>551</v>
      </c>
      <c r="V70" s="2" t="s">
        <v>552</v>
      </c>
      <c r="W70" s="6"/>
      <c r="X70" s="2"/>
    </row>
    <row r="71" spans="1:24" ht="36">
      <c r="A71" s="2">
        <v>123</v>
      </c>
      <c r="B71" s="12" t="s">
        <v>528</v>
      </c>
      <c r="C71" s="2" t="s">
        <v>554</v>
      </c>
      <c r="D71" s="2" t="s">
        <v>600</v>
      </c>
      <c r="E71" s="2" t="s">
        <v>555</v>
      </c>
      <c r="F71" s="19" t="s">
        <v>391</v>
      </c>
      <c r="G71" s="36">
        <v>2003.12</v>
      </c>
      <c r="H71" s="36">
        <v>1984.9</v>
      </c>
      <c r="I71" s="36">
        <v>1984.9</v>
      </c>
      <c r="J71" s="61">
        <v>28</v>
      </c>
      <c r="K71" s="61">
        <v>14</v>
      </c>
      <c r="L71" s="61">
        <v>8.5</v>
      </c>
      <c r="M71" s="61">
        <v>21</v>
      </c>
      <c r="N71" s="61"/>
      <c r="O71" s="61"/>
      <c r="P71" s="61">
        <v>71.5</v>
      </c>
      <c r="Q71" s="41"/>
      <c r="R71" s="2" t="s">
        <v>550</v>
      </c>
      <c r="S71" s="2" t="s">
        <v>556</v>
      </c>
      <c r="T71" s="2" t="s">
        <v>557</v>
      </c>
      <c r="U71" s="2" t="s">
        <v>551</v>
      </c>
      <c r="V71" s="2" t="s">
        <v>558</v>
      </c>
      <c r="W71" s="2" t="s">
        <v>559</v>
      </c>
      <c r="X71" s="16"/>
    </row>
    <row r="72" spans="1:24" ht="48">
      <c r="A72" s="2">
        <v>124</v>
      </c>
      <c r="B72" s="12" t="s">
        <v>528</v>
      </c>
      <c r="C72" s="2" t="s">
        <v>554</v>
      </c>
      <c r="D72" s="2" t="s">
        <v>601</v>
      </c>
      <c r="E72" s="2" t="s">
        <v>560</v>
      </c>
      <c r="F72" s="19" t="s">
        <v>391</v>
      </c>
      <c r="G72" s="36">
        <v>2002.12</v>
      </c>
      <c r="H72" s="36">
        <v>1988.8</v>
      </c>
      <c r="I72" s="36">
        <v>1988.8</v>
      </c>
      <c r="J72" s="61">
        <v>24</v>
      </c>
      <c r="K72" s="61">
        <v>12</v>
      </c>
      <c r="L72" s="61">
        <v>9.5</v>
      </c>
      <c r="M72" s="61">
        <v>21</v>
      </c>
      <c r="N72" s="61"/>
      <c r="O72" s="61"/>
      <c r="P72" s="61">
        <v>66.5</v>
      </c>
      <c r="Q72" s="41"/>
      <c r="R72" s="2" t="s">
        <v>550</v>
      </c>
      <c r="S72" s="2" t="s">
        <v>561</v>
      </c>
      <c r="T72" s="2" t="s">
        <v>562</v>
      </c>
      <c r="U72" s="2" t="s">
        <v>551</v>
      </c>
      <c r="V72" s="2" t="s">
        <v>558</v>
      </c>
      <c r="W72" s="2" t="s">
        <v>559</v>
      </c>
      <c r="X72" s="16"/>
    </row>
    <row r="73" spans="1:24" ht="24">
      <c r="A73" s="2">
        <v>125</v>
      </c>
      <c r="B73" s="12" t="s">
        <v>528</v>
      </c>
      <c r="C73" s="2" t="s">
        <v>563</v>
      </c>
      <c r="D73" s="2" t="s">
        <v>602</v>
      </c>
      <c r="E73" s="2" t="s">
        <v>564</v>
      </c>
      <c r="F73" s="19" t="s">
        <v>390</v>
      </c>
      <c r="G73" s="36">
        <v>2005.9</v>
      </c>
      <c r="H73" s="36">
        <v>1982.7</v>
      </c>
      <c r="I73" s="36">
        <v>2002.7</v>
      </c>
      <c r="J73" s="61">
        <v>30</v>
      </c>
      <c r="K73" s="61">
        <v>5</v>
      </c>
      <c r="L73" s="61">
        <v>7</v>
      </c>
      <c r="M73" s="61">
        <v>21</v>
      </c>
      <c r="N73" s="61"/>
      <c r="O73" s="61"/>
      <c r="P73" s="61">
        <v>63</v>
      </c>
      <c r="Q73" s="41"/>
      <c r="R73" s="2" t="s">
        <v>550</v>
      </c>
      <c r="S73" s="2" t="s">
        <v>565</v>
      </c>
      <c r="T73" s="2" t="s">
        <v>566</v>
      </c>
      <c r="U73" s="2" t="s">
        <v>551</v>
      </c>
      <c r="V73" s="2" t="s">
        <v>567</v>
      </c>
      <c r="W73" s="2"/>
      <c r="X73" s="16"/>
    </row>
    <row r="74" spans="1:24" ht="24">
      <c r="A74" s="2">
        <v>126</v>
      </c>
      <c r="B74" s="12" t="s">
        <v>528</v>
      </c>
      <c r="C74" s="2" t="s">
        <v>553</v>
      </c>
      <c r="D74" s="2" t="s">
        <v>603</v>
      </c>
      <c r="E74" s="2" t="s">
        <v>568</v>
      </c>
      <c r="F74" s="19" t="s">
        <v>392</v>
      </c>
      <c r="G74" s="36">
        <v>1997.1</v>
      </c>
      <c r="H74" s="36">
        <v>1990.12</v>
      </c>
      <c r="I74" s="36">
        <v>2004.8</v>
      </c>
      <c r="J74" s="61">
        <v>21.5</v>
      </c>
      <c r="K74" s="61">
        <v>4</v>
      </c>
      <c r="L74" s="61">
        <v>14.5</v>
      </c>
      <c r="M74" s="61">
        <v>21</v>
      </c>
      <c r="N74" s="61"/>
      <c r="O74" s="61"/>
      <c r="P74" s="61">
        <v>61</v>
      </c>
      <c r="Q74" s="42"/>
      <c r="R74" s="2" t="s">
        <v>550</v>
      </c>
      <c r="S74" s="2"/>
      <c r="T74" s="2"/>
      <c r="U74" s="2" t="s">
        <v>551</v>
      </c>
      <c r="V74" s="2" t="s">
        <v>552</v>
      </c>
      <c r="W74" s="2"/>
      <c r="X74" s="2"/>
    </row>
    <row r="75" spans="1:24" ht="24">
      <c r="A75" s="2">
        <v>127</v>
      </c>
      <c r="B75" s="12" t="s">
        <v>528</v>
      </c>
      <c r="C75" s="2" t="s">
        <v>569</v>
      </c>
      <c r="D75" s="2" t="s">
        <v>604</v>
      </c>
      <c r="E75" s="2" t="s">
        <v>570</v>
      </c>
      <c r="F75" s="12">
        <v>0</v>
      </c>
      <c r="G75" s="36">
        <v>0</v>
      </c>
      <c r="H75" s="36">
        <v>1983.11</v>
      </c>
      <c r="I75" s="36">
        <v>1988.12</v>
      </c>
      <c r="J75" s="61">
        <v>28.5</v>
      </c>
      <c r="K75" s="61">
        <v>12</v>
      </c>
      <c r="L75" s="61">
        <v>0</v>
      </c>
      <c r="M75" s="61">
        <v>15</v>
      </c>
      <c r="N75" s="61"/>
      <c r="O75" s="61"/>
      <c r="P75" s="61">
        <v>55.5</v>
      </c>
      <c r="Q75" s="52"/>
      <c r="R75" s="2" t="s">
        <v>550</v>
      </c>
      <c r="S75" s="2"/>
      <c r="T75" s="10"/>
      <c r="U75" s="6" t="s">
        <v>551</v>
      </c>
      <c r="V75" s="2" t="s">
        <v>552</v>
      </c>
      <c r="W75" s="23"/>
      <c r="X75" s="10"/>
    </row>
    <row r="76" spans="1:24" ht="24">
      <c r="A76" s="2">
        <v>128</v>
      </c>
      <c r="B76" s="12" t="s">
        <v>528</v>
      </c>
      <c r="C76" s="2" t="s">
        <v>553</v>
      </c>
      <c r="D76" s="2" t="s">
        <v>605</v>
      </c>
      <c r="E76" s="2" t="s">
        <v>571</v>
      </c>
      <c r="F76" s="12">
        <v>0</v>
      </c>
      <c r="G76" s="36">
        <v>0</v>
      </c>
      <c r="H76" s="36">
        <v>1985.1</v>
      </c>
      <c r="I76" s="36">
        <v>1985.1</v>
      </c>
      <c r="J76" s="61">
        <v>26.5</v>
      </c>
      <c r="K76" s="61">
        <v>13.2</v>
      </c>
      <c r="L76" s="61">
        <v>0</v>
      </c>
      <c r="M76" s="61">
        <v>15</v>
      </c>
      <c r="N76" s="61"/>
      <c r="O76" s="61"/>
      <c r="P76" s="61">
        <v>54.7</v>
      </c>
      <c r="Q76" s="42"/>
      <c r="R76" s="2" t="s">
        <v>550</v>
      </c>
      <c r="S76" s="2" t="s">
        <v>572</v>
      </c>
      <c r="T76" s="2" t="s">
        <v>573</v>
      </c>
      <c r="U76" s="2" t="s">
        <v>551</v>
      </c>
      <c r="V76" s="2" t="s">
        <v>567</v>
      </c>
      <c r="W76" s="2"/>
      <c r="X76" s="2"/>
    </row>
    <row r="77" spans="1:24" ht="36">
      <c r="A77" s="2">
        <v>129</v>
      </c>
      <c r="B77" s="12" t="s">
        <v>528</v>
      </c>
      <c r="C77" s="2" t="s">
        <v>20</v>
      </c>
      <c r="D77" s="2" t="s">
        <v>606</v>
      </c>
      <c r="E77" s="2" t="s">
        <v>574</v>
      </c>
      <c r="F77" s="12">
        <v>0</v>
      </c>
      <c r="G77" s="36">
        <v>0</v>
      </c>
      <c r="H77" s="36">
        <v>1990.4</v>
      </c>
      <c r="I77" s="36">
        <v>1990.4</v>
      </c>
      <c r="J77" s="61">
        <v>22</v>
      </c>
      <c r="K77" s="61">
        <v>11</v>
      </c>
      <c r="L77" s="61">
        <v>0</v>
      </c>
      <c r="M77" s="61">
        <v>21</v>
      </c>
      <c r="N77" s="61"/>
      <c r="O77" s="61"/>
      <c r="P77" s="61">
        <v>54</v>
      </c>
      <c r="Q77" s="41"/>
      <c r="R77" s="2" t="s">
        <v>550</v>
      </c>
      <c r="S77" s="2" t="s">
        <v>575</v>
      </c>
      <c r="T77" s="10" t="s">
        <v>573</v>
      </c>
      <c r="U77" s="2" t="s">
        <v>551</v>
      </c>
      <c r="V77" s="2" t="s">
        <v>567</v>
      </c>
      <c r="W77" s="2"/>
      <c r="X77" s="16"/>
    </row>
    <row r="78" spans="1:24" ht="24">
      <c r="A78" s="2">
        <v>130</v>
      </c>
      <c r="B78" s="12" t="s">
        <v>528</v>
      </c>
      <c r="C78" s="2" t="s">
        <v>576</v>
      </c>
      <c r="D78" s="2" t="s">
        <v>607</v>
      </c>
      <c r="E78" s="2" t="s">
        <v>577</v>
      </c>
      <c r="F78" s="12">
        <v>0</v>
      </c>
      <c r="G78" s="36">
        <v>0</v>
      </c>
      <c r="H78" s="36">
        <v>1984.4</v>
      </c>
      <c r="I78" s="36">
        <v>2005.8</v>
      </c>
      <c r="J78" s="61">
        <v>28</v>
      </c>
      <c r="K78" s="61">
        <v>3.5</v>
      </c>
      <c r="L78" s="61">
        <v>0</v>
      </c>
      <c r="M78" s="61">
        <v>21</v>
      </c>
      <c r="N78" s="61"/>
      <c r="O78" s="61"/>
      <c r="P78" s="61">
        <v>52.5</v>
      </c>
      <c r="Q78" s="42"/>
      <c r="R78" s="2" t="s">
        <v>550</v>
      </c>
      <c r="S78" s="6" t="s">
        <v>578</v>
      </c>
      <c r="T78" s="6" t="s">
        <v>573</v>
      </c>
      <c r="U78" s="6" t="s">
        <v>551</v>
      </c>
      <c r="V78" s="6" t="s">
        <v>567</v>
      </c>
      <c r="W78" s="14"/>
      <c r="X78" s="2"/>
    </row>
  </sheetData>
  <autoFilter ref="A69:X78"/>
  <mergeCells count="1">
    <mergeCell ref="A1:X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2013-12-26T01:52:44Z</cp:lastPrinted>
  <dcterms:created xsi:type="dcterms:W3CDTF">2009-01-16T01:39:31Z</dcterms:created>
  <dcterms:modified xsi:type="dcterms:W3CDTF">2013-12-26T02:03:58Z</dcterms:modified>
  <cp:category/>
  <cp:version/>
  <cp:contentType/>
  <cp:contentStatus/>
</cp:coreProperties>
</file>